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/>
  <mc:AlternateContent xmlns:mc="http://schemas.openxmlformats.org/markup-compatibility/2006">
    <mc:Choice Requires="x15">
      <x15ac:absPath xmlns:x15ac="http://schemas.microsoft.com/office/spreadsheetml/2010/11/ac" url="C:\Dharane\Code basics\EXCEL course\"/>
    </mc:Choice>
  </mc:AlternateContent>
  <xr:revisionPtr revIDLastSave="0" documentId="13_ncr:1_{958B7BE0-F8A1-4AA4-9416-C95EB2541186}" xr6:coauthVersionLast="47" xr6:coauthVersionMax="47" xr10:uidLastSave="{00000000-0000-0000-0000-000000000000}"/>
  <bookViews>
    <workbookView xWindow="-108" yWindow="-108" windowWidth="23256" windowHeight="12456" firstSheet="1" activeTab="5" xr2:uid="{00000000-000D-0000-FFFF-FFFF00000000}"/>
  </bookViews>
  <sheets>
    <sheet name="Customer performance report" sheetId="1" r:id="rId1"/>
    <sheet name="Market performance vs Target" sheetId="3" r:id="rId2"/>
    <sheet name="Top 10 products" sheetId="8" r:id="rId3"/>
    <sheet name="Division wise" sheetId="10" r:id="rId4"/>
    <sheet name="Top 5 county" sheetId="7" r:id="rId5"/>
    <sheet name="Top 5 and bottom 5" sheetId="11" r:id="rId6"/>
  </sheets>
  <calcPr calcId="162913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06b5914-7cb5-4ffa-a63a-59dde723bc78" name="Dim_Customer" connection="Query - Dim_Customer"/>
          <x15:modelTable id="Dim_Market_7a64a24c-b113-4884-acda-b1a81964e349" name="Dim_Market" connection="Query - Dim_Market"/>
          <x15:modelTable id="Dim_Product_1615351d-de0b-49f7-8c56-aad58e72e42e" name="Dim_Product" connection="Query - Dim_Product"/>
          <x15:modelTable id="Fact_Sales_c691e11a-e9f6-4fee-aa58-7a4a7f3e10af" name="Fact_Sales" connection="Query - Fact_Sales"/>
          <x15:modelTable id="Dim_Table_7f3522f7-d7e4-47dc-bb48-267330b455f8" name="Dim_Table" connection="Query - Dim_Table"/>
          <x15:modelTable id="ns_targets_2021_02648bf0-b5cc-4d82-ac20-298fb70b358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" fromColumn="product_code" toTable="Dim_Product" toColumn="product_code"/>
          <x15:modelRelationship fromTable="Fact_Sales" fromColumn="customer_code" toTable="Dim_Customer" toColumn="customer_code"/>
          <x15:modelRelationship fromTable="Fact_Sales" fromColumn="date" toTable="Dim_Table" toColumn="Date"/>
          <x15:modelRelationship fromTable="ns_targets_2021" fromColumn="market" toTable="Dim_Market" toColumn="market"/>
          <x15:modelRelationship fromTable="ns_targets_2021" fromColumn="date" toTable="Dim_Tabl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A6A928B-93AC-4832-8CC7-D5992502D01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d3f8f87-26e9-4b65-adf0-f1a0806ce64c"/>
      </ext>
    </extLst>
  </connection>
  <connection id="2" xr16:uid="{AEDD2FF1-F90B-41F9-8D4A-BA126848C15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6349f4c-86c1-40bf-898e-27461955541d"/>
      </ext>
    </extLst>
  </connection>
  <connection id="3" xr16:uid="{88DBCF07-19DD-40A4-A0EF-548CDC6834E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6bd39f7-cd8a-4f34-9c22-0c5f1b34abf5"/>
      </ext>
    </extLst>
  </connection>
  <connection id="4" xr16:uid="{B2C90338-8655-4FE2-872D-CD30D7981FCF}" name="Query - Dim_Table" description="Connection to the 'Dim_Table' query in the workbook." type="100" refreshedVersion="8" minRefreshableVersion="5">
    <extLst>
      <ext xmlns:x15="http://schemas.microsoft.com/office/spreadsheetml/2010/11/main" uri="{DE250136-89BD-433C-8126-D09CA5730AF9}">
        <x15:connection id="e52d4876-9960-4a7a-a475-39eaa828934a"/>
      </ext>
    </extLst>
  </connection>
  <connection id="5" xr16:uid="{3CA84932-37D6-429E-AC64-5EA0D9261317}" name="Query - Fact_Sales" description="Connection to the 'Fact_Sales' query in the workbook." type="100" refreshedVersion="8" minRefreshableVersion="5">
    <extLst>
      <ext xmlns:x15="http://schemas.microsoft.com/office/spreadsheetml/2010/11/main" uri="{DE250136-89BD-433C-8126-D09CA5730AF9}">
        <x15:connection id="de3329d7-a229-4acf-acae-929ffac84db4"/>
      </ext>
    </extLst>
  </connection>
  <connection id="6" xr16:uid="{8BEEB8B1-C755-4318-817E-327FCD51C47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01223d5-f023-45a3-b60f-8a20c0d11b5f"/>
      </ext>
    </extLst>
  </connection>
  <connection id="7" xr16:uid="{D973DB34-81C8-4945-B2B8-6151747B4FCB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22A2C0EF-CCED-45F5-8808-B77C08F6F2F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<sst xmlns="http://schemas.openxmlformats.org/spreadsheetml/2006/main" count="204" uniqueCount="139">
  <si>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</si>
  <si>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</si>
  <si>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</si>
  <si>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</si>
  <si>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</si>
  <si>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</si>
  <si>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</si>
  <si>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</si>
  <si>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</si>
  <si>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</si>
  <si>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</si>
  <si>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</si>
  <si>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</si>
  <si>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</si>
  <si>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</si>
  <si>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</si>
  <si>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</si>
  <si>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</si>
  <si>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</si>
  <si>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</si>
  <si>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</si>
  <si>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</si>
  <si>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</si>
  <si>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</si>
  <si>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</si>
  <si>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</si>
  <si>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</si>
  <si>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</si>
  <si>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</si>
  <si>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</si>
  <si>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</si>
  <si>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</si>
  <si>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</si>
  <si>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</si>
  <si>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</si>
  <si>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</si>
  <si>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</si>
  <si>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</si>
  <si>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</si>
  <si>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</si>
  <si>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</si>
  <si>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</si>
  <si>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</si>
  <si>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</si>
  <si>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</si>
  <si>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</si>
  <si>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</si>
  <si>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</si>
  <si>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</si>
  <si>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</si>
  <si>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</si>
  <si>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</si>
  <si>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</si>
  <si>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</si>
  <si>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</si>
  <si>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</si>
  <si>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</si>
  <si>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</si>
  <si>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</si>
  <si>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</si>
  <si>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</si>
  <si>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</si>
  <si>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</si>
  <si>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</si>
  <si>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</si>
  <si>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</si>
  <si>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</si>
  <si>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</si>
  <si>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</si>
  <si>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</si>
  <si>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</si>
  <si>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</si>
  <si>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</si>
  <si>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</si>
  <si>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</si>
  <si>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Customer</t>
  </si>
  <si>
    <t>2021 vs 2020</t>
  </si>
  <si>
    <t>FILTERS</t>
  </si>
  <si>
    <t>India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</si>
  <si>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</si>
  <si>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</si>
  <si>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</si>
  <si>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</si>
  <si>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</si>
  <si>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</si>
  <si>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</si>
  <si>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</si>
  <si>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</si>
  <si>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</si>
  <si>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</si>
  <si>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</si>
  <si>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</si>
  <si>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</si>
  <si>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</si>
  <si>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</si>
  <si>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</si>
  <si>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</si>
  <si>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</si>
  <si>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</si>
  <si>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</si>
  <si>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</si>
  <si>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</si>
  <si>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</si>
  <si>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</si>
  <si>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</si>
  <si>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2021 - Target</t>
  </si>
  <si>
    <t xml:space="preserve"> %</t>
  </si>
  <si>
    <t>customer</t>
  </si>
  <si>
    <t>Top 5 countries</t>
  </si>
  <si>
    <t>in the term of Net sales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</si>
  <si>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</si>
  <si>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</si>
  <si>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</si>
  <si>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</si>
  <si>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</si>
  <si>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</si>
  <si>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</si>
  <si>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</si>
  <si>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</si>
  <si>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</si>
  <si>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</si>
  <si>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</si>
  <si>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</si>
  <si>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</si>
  <si>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</si>
  <si>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</si>
  <si>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</si>
  <si>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</si>
  <si>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Top 10 products</t>
  </si>
  <si>
    <t>based on the 2021 vs 2020</t>
  </si>
  <si>
    <t>N &amp; S</t>
  </si>
  <si>
    <t>P &amp; A</t>
  </si>
  <si>
    <t>PC</t>
  </si>
  <si>
    <t xml:space="preserve">Division wise sale </t>
  </si>
  <si>
    <t>on 2021 vs 2020</t>
  </si>
  <si>
    <t>Sum of Qty</t>
  </si>
  <si>
    <t>Top 5 Products</t>
  </si>
  <si>
    <t>Products</t>
  </si>
  <si>
    <t>Bottom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</si>
</sst>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\$#,##0.00;\-\$#,##0.00;\$#,##0.00"/>
    <numFmt numFmtId="165" formatCode="0.00%;\-0.00%;0.00%"/>
    <numFmt numFmtId="166" formatCode="#.#0,,&quot;Million&quot;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C000"/>
      <name val="Calibri"/>
      <family val="2"/>
      <scheme val="minor"/>
    </font>
    <font>
      <b/>
      <sz val="11"/>
      <color theme="4" tint="0.39997558519241921"/>
      <name val="Calibri"/>
      <family val="2"/>
      <scheme val="minor"/>
    </font>
    <font>
      <b/>
      <sz val="11"/>
      <color theme="9" tint="0.39997558519241921"/>
      <name val="Calibri"/>
      <family val="2"/>
      <scheme val="minor"/>
    </font>
    <font>
      <b/>
      <sz val="11"/>
      <color theme="5" tint="0.39997558519241921"/>
      <name val="Calibri"/>
      <family val="2"/>
      <scheme val="minor"/>
    </font>
    <font>
      <b/>
      <sz val="11"/>
      <color theme="4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6" fontId="0" fillId="0" borderId="0" xfId="0" applyNumberFormat="1"/>
    <xf numFmtId="165" fontId="0" fillId="0" borderId="0" xfId="0" applyNumberFormat="1"/>
    <xf numFmtId="0" fontId="0" fillId="0" borderId="1" xfId="0" pivotButton="1" applyBorder="1"/>
    <xf numFmtId="0" fontId="0" fillId="0" borderId="1" xfId="0" applyBorder="1"/>
    <xf numFmtId="0" fontId="0" fillId="0" borderId="1" xfId="0" applyBorder="1" applyAlignment="1">
      <alignment horizontal="left"/>
    </xf>
    <xf numFmtId="165" fontId="0" fillId="0" borderId="1" xfId="0" applyNumberFormat="1" applyBorder="1"/>
    <xf numFmtId="0" fontId="2" fillId="0" borderId="0" xfId="0" applyFont="1"/>
    <xf numFmtId="166" fontId="0" fillId="0" borderId="2" xfId="0" applyNumberFormat="1" applyBorder="1"/>
    <xf numFmtId="0" fontId="1" fillId="0" borderId="0" xfId="0" applyFont="1"/>
    <xf numFmtId="0" fontId="1" fillId="0" borderId="3" xfId="0" applyFont="1" applyBorder="1" applyAlignment="1">
      <alignment horizontal="left"/>
    </xf>
    <xf numFmtId="166" fontId="1" fillId="0" borderId="3" xfId="0" applyNumberFormat="1" applyFont="1" applyBorder="1"/>
    <xf numFmtId="165" fontId="1" fillId="0" borderId="3" xfId="0" applyNumberFormat="1" applyFont="1" applyBorder="1"/>
    <xf numFmtId="164" fontId="0" fillId="0" borderId="0" xfId="0" applyNumberFormat="1"/>
    <xf numFmtId="164" fontId="1" fillId="0" borderId="3" xfId="0" applyNumberFormat="1" applyFont="1" applyBorder="1"/>
    <xf numFmtId="0" fontId="1" fillId="0" borderId="1" xfId="0" applyFont="1" applyBorder="1"/>
    <xf numFmtId="0" fontId="1" fillId="0" borderId="1" xfId="0" pivotButton="1" applyFont="1" applyBorder="1"/>
    <xf numFmtId="0" fontId="3" fillId="0" borderId="0" xfId="0" applyFont="1"/>
    <xf numFmtId="0" fontId="4" fillId="0" borderId="0" xfId="0" applyFont="1"/>
    <xf numFmtId="0" fontId="5" fillId="0" borderId="0" xfId="0" applyFont="1"/>
    <xf numFmtId="0" fontId="1" fillId="0" borderId="3" xfId="0" applyFont="1" applyBorder="1"/>
    <xf numFmtId="0" fontId="6" fillId="0" borderId="0" xfId="0" applyFont="1"/>
  </cellXfs>
  <cellStyles count="1">
    <cellStyle name="Normal" xfId="0" builtinId="0"/>
  </cellStyles>
  <dxfs count="95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6" formatCode="#.#0,,&quot;Million&quot;"/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Invisible" pivot="0" table="0" count="0" xr9:uid="{CC79E7A7-8037-412B-992F-6082387184A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ma Chandrika" refreshedDate="45247.925138310187" backgroundQuery="1" createdVersion="8" refreshedVersion="8" minRefreshableVersion="3" recordCount="0" supportSubquery="1" supportAdvancedDrill="1" xr:uid="{6261E862-7FE4-42A9-8FFE-4F992D201A39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7" level="1">
      <sharedItems containsSemiMixedTypes="0" containsNonDate="0" containsString="0"/>
    </cacheField>
    <cacheField name="[Dim_Market].[market].[market]" caption="market" numFmtId="0" hierarchy="5" level="1">
      <sharedItems containsSemiMixedTypes="0" containsNonDate="0" containsString="0"/>
    </cacheField>
    <cacheField name="[Dim_Product].[division].[division]" caption="division" numFmtId="0" hierarchy="9" level="1">
      <sharedItems containsSemiMixedTypes="0" containsNonDate="0" containsString="0"/>
    </cacheField>
    <cacheField name="[Measures].[Net sales 2020]" caption="Net sales 2020" numFmtId="0" hierarchy="29" level="32767"/>
    <cacheField name="[Measures].[Net sales 2019]" caption="Net sales 2019" numFmtId="0" hierarchy="28" level="32767"/>
    <cacheField name="[Measures].[Net sales 2021]" caption="Net sales 2021" numFmtId="0" hierarchy="30" level="32767"/>
    <cacheField name="[Measures].[FY2021 vs FY2020]" caption="FY2021 vs FY20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Table].[Date]" caption="Date" attribute="1" time="1" defaultMemberUniqueName="[Dim_Table].[Date].[All]" allUniqueName="[Dim_Table].[Date].[All]" dimensionUniqueName="[Dim_Table]" displayFolder="" count="0" memberValueDatatype="7" unbalanced="0"/>
    <cacheHierarchy uniqueName="[Dim_Table].[Year]" caption="Year" attribute="1" defaultMemberUniqueName="[Dim_Table].[Year].[All]" allUniqueName="[Dim_Table].[Year].[All]" dimensionUniqueName="[Dim_Table]" displayFolder="" count="0" memberValueDatatype="130" unbalanced="0"/>
    <cacheHierarchy uniqueName="[Dim_Table].[Month]" caption="Month" attribute="1" time="1" defaultMemberUniqueName="[Dim_Table].[Month].[All]" allUniqueName="[Dim_Table].[Month].[All]" dimensionUniqueName="[Dim_Table]" displayFolder="" count="0" memberValueDatatype="7" unbalanced="0"/>
    <cacheHierarchy uniqueName="[Dim_Table].[FY Year]" caption="FY Year" attribute="1" defaultMemberUniqueName="[Dim_Table].[FY Year].[All]" allUniqueName="[Dim_Table].[FY Year].[All]" dimensionUniqueName="[Dim_Table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" count="0"/>
    <cacheHierarchy uniqueName="[Measures].[Net sales 2019]" caption="Net sales 2019" measure="1" displayFolder="" measureGroup="Fact_Sales" count="0" oneField="1">
      <fieldsUsage count="1">
        <fieldUsage x="5"/>
      </fieldsUsage>
    </cacheHierarchy>
    <cacheHierarchy uniqueName="[Measures].[Net sales 2020]" caption="Net sales 2020" measure="1" displayFolder="" measureGroup="Fact_Sales" count="0" oneField="1">
      <fieldsUsage count="1">
        <fieldUsage x="4"/>
      </fieldsUsage>
    </cacheHierarchy>
    <cacheHierarchy uniqueName="[Measures].[Net sales 2021]" caption="Net sales 2021" measure="1" displayFolder="" measureGroup="Fact_Sales" count="0" oneField="1">
      <fieldsUsage count="1">
        <fieldUsage x="6"/>
      </fieldsUsage>
    </cacheHierarchy>
    <cacheHierarchy uniqueName="[Measures].[FY2021 vs FY2020]" caption="FY2021 vs FY2020" measure="1" displayFolder="" measureGroup="Fact_Sales" count="0" oneField="1">
      <fieldsUsage count="1">
        <fieldUsage x="7"/>
      </fieldsUsage>
    </cacheHierarchy>
    <cacheHierarchy uniqueName="[Measures].[Target 21]" caption="Target 21" measure="1" displayFolder="" measureGroup="Fact_Sales" count="0"/>
    <cacheHierarchy uniqueName="[Measures].[Net sales 21 - Target 21]" caption="Net sales 21 - Target 21" measure="1" displayFolder="" measureGroup="Fact_Sales" count="0"/>
    <cacheHierarchy uniqueName="[Measures].[2021 - Target 21 %]" caption="2021 - Target 21 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Table]" caption="__XL_Count Dim_Table" measure="1" displayFolder="" measureGroup="Dim_Tabl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Year]" caption="Count of Year" measure="1" displayFolder="" measureGroup="Dim_Tabl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Market" uniqueName="[Dim_Market]" caption="Dim_Market"/>
    <dimension name="Dim_Product" uniqueName="[Dim_Product]" caption="Dim_Product"/>
    <dimension name="Dim_Table" uniqueName="[Dim_Table]" caption="Dim_Table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Market" caption="Dim_Market"/>
    <measureGroup name="Dim_Product" caption="Dim_Product"/>
    <measureGroup name="Dim_Table" caption="Dim_Table"/>
    <measureGroup name="Fact_Sales" caption="Fact_Sales"/>
    <measureGroup name="ns_targets_2021" caption="ns_targets_2021"/>
  </measureGroups>
  <maps count="13">
    <map measureGroup="0" dimension="0"/>
    <map measureGroup="0" dimension="1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3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ma Chandrika" refreshedDate="45247.646390509261" backgroundQuery="1" createdVersion="8" refreshedVersion="8" minRefreshableVersion="3" recordCount="0" supportSubquery="1" supportAdvancedDrill="1" xr:uid="{7D61E6C9-E25A-4D8E-B421-AE19C437EDAE}">
  <cacheSource type="external" connectionId="8"/>
  <cacheFields count="8">
    <cacheField name="[Dim_Market].[region].[region]" caption="region" numFmtId="0" hierarchy="7" level="1">
      <sharedItems containsSemiMixedTypes="0" containsNonDate="0" containsString="0"/>
    </cacheField>
    <cacheField name="[Dim_Product].[division].[division]" caption="division" numFmtId="0" hierarchy="9" level="1">
      <sharedItems containsSemiMixedTypes="0" containsNonDate="0" containsString="0"/>
    </cacheField>
    <cacheField name="[Measures].[Net sales 2020]" caption="Net sales 2020" numFmtId="0" hierarchy="29" level="32767"/>
    <cacheField name="[Measures].[Net sales 2019]" caption="Net sales 2019" numFmtId="0" hierarchy="28" level="32767"/>
    <cacheField name="[Measures].[Net sales 2021]" caption="Net sales 2021" numFmtId="0" hierarchy="30" level="32767"/>
    <cacheField name="[Dim_Market].[market].[market]" caption="market" numFmtId="0" hierarchy="5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21 - Target 21]" caption="Net sales 21 - Target 21" numFmtId="0" hierarchy="33" level="32767"/>
    <cacheField name="[Measures].[2021 - Target 21 %]" caption="2021 - Target 21 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Table].[Date]" caption="Date" attribute="1" time="1" defaultMemberUniqueName="[Dim_Table].[Date].[All]" allUniqueName="[Dim_Table].[Date].[All]" dimensionUniqueName="[Dim_Table]" displayFolder="" count="0" memberValueDatatype="7" unbalanced="0"/>
    <cacheHierarchy uniqueName="[Dim_Table].[Year]" caption="Year" attribute="1" defaultMemberUniqueName="[Dim_Table].[Year].[All]" allUniqueName="[Dim_Table].[Year].[All]" dimensionUniqueName="[Dim_Table]" displayFolder="" count="0" memberValueDatatype="130" unbalanced="0"/>
    <cacheHierarchy uniqueName="[Dim_Table].[Month]" caption="Month" attribute="1" time="1" defaultMemberUniqueName="[Dim_Table].[Month].[All]" allUniqueName="[Dim_Table].[Month].[All]" dimensionUniqueName="[Dim_Table]" displayFolder="" count="0" memberValueDatatype="7" unbalanced="0"/>
    <cacheHierarchy uniqueName="[Dim_Table].[FY Year]" caption="FY Year" attribute="1" defaultMemberUniqueName="[Dim_Table].[FY Year].[All]" allUniqueName="[Dim_Table].[FY Year].[All]" dimensionUniqueName="[Dim_Table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" count="0"/>
    <cacheHierarchy uniqueName="[Measures].[Net sales 2019]" caption="Net sales 2019" measure="1" displayFolder="" measureGroup="Fact_Sales" count="0" oneField="1">
      <fieldsUsage count="1">
        <fieldUsage x="3"/>
      </fieldsUsage>
    </cacheHierarchy>
    <cacheHierarchy uniqueName="[Measures].[Net sales 2020]" caption="Net sales 2020" measure="1" displayFolder="" measureGroup="Fact_Sales" count="0" oneField="1">
      <fieldsUsage count="1">
        <fieldUsage x="2"/>
      </fieldsUsage>
    </cacheHierarchy>
    <cacheHierarchy uniqueName="[Measures].[Net sales 2021]" caption="Net sales 2021" measure="1" displayFolder="" measureGroup="Fact_Sales" count="0" oneField="1">
      <fieldsUsage count="1">
        <fieldUsage x="4"/>
      </fieldsUsage>
    </cacheHierarchy>
    <cacheHierarchy uniqueName="[Measures].[FY2021 vs FY2020]" caption="FY2021 vs FY2020" measure="1" displayFolder="" measureGroup="Fact_Sales" count="0"/>
    <cacheHierarchy uniqueName="[Measures].[Target 21]" caption="Target 21" measure="1" displayFolder="" measureGroup="Fact_Sales" count="0"/>
    <cacheHierarchy uniqueName="[Measures].[Net sales 21 - Target 21]" caption="Net sales 21 - Target 21" measure="1" displayFolder="" measureGroup="Fact_Sales" count="0" oneField="1">
      <fieldsUsage count="1">
        <fieldUsage x="6"/>
      </fieldsUsage>
    </cacheHierarchy>
    <cacheHierarchy uniqueName="[Measures].[2021 - Target 21 %]" caption="2021 - Target 21 %" measure="1" displayFolder="" measureGroup="Fact_Sales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Table]" caption="__XL_Count Dim_Table" measure="1" displayFolder="" measureGroup="Dim_Tabl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Year]" caption="Count of Year" measure="1" displayFolder="" measureGroup="Dim_Tabl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Market" uniqueName="[Dim_Market]" caption="Dim_Market"/>
    <dimension name="Dim_Product" uniqueName="[Dim_Product]" caption="Dim_Product"/>
    <dimension name="Dim_Table" uniqueName="[Dim_Table]" caption="Dim_Table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Market" caption="Dim_Market"/>
    <measureGroup name="Dim_Product" caption="Dim_Product"/>
    <measureGroup name="Dim_Table" caption="Dim_Table"/>
    <measureGroup name="Fact_Sales" caption="Fact_Sales"/>
    <measureGroup name="ns_targets_2021" caption="ns_targets_2021"/>
  </measureGroups>
  <maps count="13">
    <map measureGroup="0" dimension="0"/>
    <map measureGroup="0" dimension="1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3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ma Chandrika" refreshedDate="45247.93063333333" backgroundQuery="1" createdVersion="8" refreshedVersion="8" minRefreshableVersion="3" recordCount="0" supportSubquery="1" supportAdvancedDrill="1" xr:uid="{FF60350B-B7D8-4002-A97D-47A9487B6468}">
  <cacheSource type="external" connectionId="8"/>
  <cacheFields count="8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7" level="1">
      <sharedItems containsSemiMixedTypes="0" containsNonDate="0" containsString="0"/>
    </cacheField>
    <cacheField name="[Dim_Market].[market].[market]" caption="market" numFmtId="0" hierarchy="5" level="1">
      <sharedItems containsSemiMixedTypes="0" containsNonDate="0" containsString="0"/>
    </cacheField>
    <cacheField name="[Dim_Product].[division].[division]" caption="division" numFmtId="0" hierarchy="9" level="1">
      <sharedItems containsSemiMixedTypes="0" containsNonDate="0" containsString="0"/>
    </cacheField>
    <cacheField name="[Measures].[Net sales 2020]" caption="Net sales 2020" numFmtId="0" hierarchy="29" level="32767"/>
    <cacheField name="[Measures].[Net sales 2021]" caption="Net sales 2021" numFmtId="0" hierarchy="30" level="32767"/>
    <cacheField name="[Measures].[FY2021 vs FY2020]" caption="FY2021 vs FY2020" numFmtId="0" hierarchy="31" level="32767"/>
    <cacheField name="[Dim_Product].[product].[product]" caption="product" numFmtId="0" hierarchy="12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Table].[Date]" caption="Date" attribute="1" time="1" defaultMemberUniqueName="[Dim_Table].[Date].[All]" allUniqueName="[Dim_Table].[Date].[All]" dimensionUniqueName="[Dim_Table]" displayFolder="" count="0" memberValueDatatype="7" unbalanced="0"/>
    <cacheHierarchy uniqueName="[Dim_Table].[Year]" caption="Year" attribute="1" defaultMemberUniqueName="[Dim_Table].[Year].[All]" allUniqueName="[Dim_Table].[Year].[All]" dimensionUniqueName="[Dim_Table]" displayFolder="" count="0" memberValueDatatype="130" unbalanced="0"/>
    <cacheHierarchy uniqueName="[Dim_Table].[Month]" caption="Month" attribute="1" time="1" defaultMemberUniqueName="[Dim_Table].[Month].[All]" allUniqueName="[Dim_Table].[Month].[All]" dimensionUniqueName="[Dim_Table]" displayFolder="" count="0" memberValueDatatype="7" unbalanced="0"/>
    <cacheHierarchy uniqueName="[Dim_Table].[FY Year]" caption="FY Year" attribute="1" defaultMemberUniqueName="[Dim_Table].[FY Year].[All]" allUniqueName="[Dim_Table].[FY Year].[All]" dimensionUniqueName="[Dim_Table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" count="0"/>
    <cacheHierarchy uniqueName="[Measures].[Net sales 2019]" caption="Net sales 2019" measure="1" displayFolder="" measureGroup="Fact_Sales" count="0"/>
    <cacheHierarchy uniqueName="[Measures].[Net sales 2020]" caption="Net sales 2020" measure="1" displayFolder="" measureGroup="Fact_Sales" count="0" oneField="1">
      <fieldsUsage count="1">
        <fieldUsage x="4"/>
      </fieldsUsage>
    </cacheHierarchy>
    <cacheHierarchy uniqueName="[Measures].[Net sales 2021]" caption="Net sales 2021" measure="1" displayFolder="" measureGroup="Fact_Sales" count="0" oneField="1">
      <fieldsUsage count="1">
        <fieldUsage x="5"/>
      </fieldsUsage>
    </cacheHierarchy>
    <cacheHierarchy uniqueName="[Measures].[FY2021 vs FY2020]" caption="FY2021 vs FY2020" measure="1" displayFolder="" measureGroup="Fact_Sales" count="0" oneField="1">
      <fieldsUsage count="1">
        <fieldUsage x="6"/>
      </fieldsUsage>
    </cacheHierarchy>
    <cacheHierarchy uniqueName="[Measures].[Target 21]" caption="Target 21" measure="1" displayFolder="" measureGroup="Fact_Sales" count="0"/>
    <cacheHierarchy uniqueName="[Measures].[Net sales 21 - Target 21]" caption="Net sales 21 - Target 21" measure="1" displayFolder="" measureGroup="Fact_Sales" count="0"/>
    <cacheHierarchy uniqueName="[Measures].[2021 - Target 21 %]" caption="2021 - Target 21 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Table]" caption="__XL_Count Dim_Table" measure="1" displayFolder="" measureGroup="Dim_Tabl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Year]" caption="Count of Year" measure="1" displayFolder="" measureGroup="Dim_Tabl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Market" uniqueName="[Dim_Market]" caption="Dim_Market"/>
    <dimension name="Dim_Product" uniqueName="[Dim_Product]" caption="Dim_Product"/>
    <dimension name="Dim_Table" uniqueName="[Dim_Table]" caption="Dim_Table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Market" caption="Dim_Market"/>
    <measureGroup name="Dim_Product" caption="Dim_Product"/>
    <measureGroup name="Dim_Table" caption="Dim_Table"/>
    <measureGroup name="Fact_Sales" caption="Fact_Sales"/>
    <measureGroup name="ns_targets_2021" caption="ns_targets_2021"/>
  </measureGroups>
  <maps count="13">
    <map measureGroup="0" dimension="0"/>
    <map measureGroup="0" dimension="1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3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ma Chandrika" refreshedDate="45247.933411689817" backgroundQuery="1" createdVersion="8" refreshedVersion="8" minRefreshableVersion="3" recordCount="0" supportSubquery="1" supportAdvancedDrill="1" xr:uid="{35973358-57EE-441F-AFA4-0B6F490667DA}">
  <cacheSource type="external" connectionId="8"/>
  <cacheFields count="7">
    <cacheField name="[Dim_Market].[region].[region]" caption="region" numFmtId="0" hierarchy="7" level="1">
      <sharedItems containsSemiMixedTypes="0" containsNonDate="0" containsString="0"/>
    </cacheField>
    <cacheField name="[Measures].[Net sales 2021]" caption="Net sales 2021" numFmtId="0" hierarchy="30" level="32767"/>
    <cacheField name="[Dim_Market].[market].[market]" caption="market" numFmtId="0" hierarchy="5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9" level="1">
      <sharedItems count="3">
        <s v="N &amp; S"/>
        <s v="P &amp; A"/>
        <s v="PC"/>
      </sharedItems>
    </cacheField>
    <cacheField name="[Measures].[Net sales 2020]" caption="Net sales 2020" numFmtId="0" hierarchy="29" level="32767"/>
    <cacheField name="[Measures].[FY2021 vs FY2020]" caption="FY2021 vs FY20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Table].[Date]" caption="Date" attribute="1" time="1" defaultMemberUniqueName="[Dim_Table].[Date].[All]" allUniqueName="[Dim_Table].[Date].[All]" dimensionUniqueName="[Dim_Table]" displayFolder="" count="0" memberValueDatatype="7" unbalanced="0"/>
    <cacheHierarchy uniqueName="[Dim_Table].[Year]" caption="Year" attribute="1" defaultMemberUniqueName="[Dim_Table].[Year].[All]" allUniqueName="[Dim_Table].[Year].[All]" dimensionUniqueName="[Dim_Table]" displayFolder="" count="0" memberValueDatatype="130" unbalanced="0"/>
    <cacheHierarchy uniqueName="[Dim_Table].[Month]" caption="Month" attribute="1" time="1" defaultMemberUniqueName="[Dim_Table].[Month].[All]" allUniqueName="[Dim_Table].[Month].[All]" dimensionUniqueName="[Dim_Table]" displayFolder="" count="0" memberValueDatatype="7" unbalanced="0"/>
    <cacheHierarchy uniqueName="[Dim_Table].[FY Year]" caption="FY Year" attribute="1" defaultMemberUniqueName="[Dim_Table].[FY Year].[All]" allUniqueName="[Dim_Table].[FY Year].[All]" dimensionUniqueName="[Dim_Table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" count="0"/>
    <cacheHierarchy uniqueName="[Measures].[Net sales 2019]" caption="Net sales 2019" measure="1" displayFolder="" measureGroup="Fact_Sales" count="0"/>
    <cacheHierarchy uniqueName="[Measures].[Net sales 2020]" caption="Net sales 2020" measure="1" displayFolder="" measureGroup="Fact_Sales" count="0" oneField="1">
      <fieldsUsage count="1">
        <fieldUsage x="5"/>
      </fieldsUsage>
    </cacheHierarchy>
    <cacheHierarchy uniqueName="[Measures].[Net sales 2021]" caption="Net sales 2021" measure="1" displayFolder="" measureGroup="Fact_Sales" count="0" oneField="1">
      <fieldsUsage count="1">
        <fieldUsage x="1"/>
      </fieldsUsage>
    </cacheHierarchy>
    <cacheHierarchy uniqueName="[Measures].[FY2021 vs FY2020]" caption="FY2021 vs FY2020" measure="1" displayFolder="" measureGroup="Fact_Sales" count="0" oneField="1">
      <fieldsUsage count="1">
        <fieldUsage x="6"/>
      </fieldsUsage>
    </cacheHierarchy>
    <cacheHierarchy uniqueName="[Measures].[Target 21]" caption="Target 21" measure="1" displayFolder="" measureGroup="Fact_Sales" count="0"/>
    <cacheHierarchy uniqueName="[Measures].[Net sales 21 - Target 21]" caption="Net sales 21 - Target 21" measure="1" displayFolder="" measureGroup="Fact_Sales" count="0"/>
    <cacheHierarchy uniqueName="[Measures].[2021 - Target 21 %]" caption="2021 - Target 21 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Table]" caption="__XL_Count Dim_Table" measure="1" displayFolder="" measureGroup="Dim_Tabl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Year]" caption="Count of Year" measure="1" displayFolder="" measureGroup="Dim_Tabl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Market" uniqueName="[Dim_Market]" caption="Dim_Market"/>
    <dimension name="Dim_Product" uniqueName="[Dim_Product]" caption="Dim_Product"/>
    <dimension name="Dim_Table" uniqueName="[Dim_Table]" caption="Dim_Table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Market" caption="Dim_Market"/>
    <measureGroup name="Dim_Product" caption="Dim_Product"/>
    <measureGroup name="Dim_Table" caption="Dim_Table"/>
    <measureGroup name="Fact_Sales" caption="Fact_Sales"/>
    <measureGroup name="ns_targets_2021" caption="ns_targets_2021"/>
  </measureGroups>
  <maps count="13">
    <map measureGroup="0" dimension="0"/>
    <map measureGroup="0" dimension="1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3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ma Chandrika" refreshedDate="45247.928057986108" backgroundQuery="1" createdVersion="8" refreshedVersion="8" minRefreshableVersion="3" recordCount="0" supportSubquery="1" supportAdvancedDrill="1" xr:uid="{EED8DDFD-0FE5-409C-B140-AD189272CFD2}">
  <cacheSource type="external" connectionId="8"/>
  <cacheFields count="4">
    <cacheField name="[Dim_Market].[region].[region]" caption="region" numFmtId="0" hierarchy="7" level="1">
      <sharedItems containsSemiMixedTypes="0" containsNonDate="0" containsString="0"/>
    </cacheField>
    <cacheField name="[Measures].[Net sales 2021]" caption="Net sales 2021" numFmtId="0" hierarchy="30" level="32767"/>
    <cacheField name="[Dim_Market].[market].[market]" caption="market" numFmtId="0" hierarchy="5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Table].[Date]" caption="Date" attribute="1" time="1" defaultMemberUniqueName="[Dim_Table].[Date].[All]" allUniqueName="[Dim_Table].[Date].[All]" dimensionUniqueName="[Dim_Table]" displayFolder="" count="0" memberValueDatatype="7" unbalanced="0"/>
    <cacheHierarchy uniqueName="[Dim_Table].[Year]" caption="Year" attribute="1" defaultMemberUniqueName="[Dim_Table].[Year].[All]" allUniqueName="[Dim_Table].[Year].[All]" dimensionUniqueName="[Dim_Table]" displayFolder="" count="0" memberValueDatatype="130" unbalanced="0"/>
    <cacheHierarchy uniqueName="[Dim_Table].[Month]" caption="Month" attribute="1" time="1" defaultMemberUniqueName="[Dim_Table].[Month].[All]" allUniqueName="[Dim_Table].[Month].[All]" dimensionUniqueName="[Dim_Table]" displayFolder="" count="0" memberValueDatatype="7" unbalanced="0"/>
    <cacheHierarchy uniqueName="[Dim_Table].[FY Year]" caption="FY Year" attribute="1" defaultMemberUniqueName="[Dim_Table].[FY Year].[All]" allUniqueName="[Dim_Table].[FY Year].[All]" dimensionUniqueName="[Dim_Table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" count="0"/>
    <cacheHierarchy uniqueName="[Measures].[Net sales 2019]" caption="Net sales 2019" measure="1" displayFolder="" measureGroup="Fact_Sales" count="0"/>
    <cacheHierarchy uniqueName="[Measures].[Net sales 2020]" caption="Net sales 2020" measure="1" displayFolder="" measureGroup="Fact_Sales" count="0"/>
    <cacheHierarchy uniqueName="[Measures].[Net sales 2021]" caption="Net sales 2021" measure="1" displayFolder="" measureGroup="Fact_Sales" count="0" oneField="1">
      <fieldsUsage count="1">
        <fieldUsage x="1"/>
      </fieldsUsage>
    </cacheHierarchy>
    <cacheHierarchy uniqueName="[Measures].[FY2021 vs FY2020]" caption="FY2021 vs FY2020" measure="1" displayFolder="" measureGroup="Fact_Sales" count="0"/>
    <cacheHierarchy uniqueName="[Measures].[Target 21]" caption="Target 21" measure="1" displayFolder="" measureGroup="Fact_Sales" count="0"/>
    <cacheHierarchy uniqueName="[Measures].[Net sales 21 - Target 21]" caption="Net sales 21 - Target 21" measure="1" displayFolder="" measureGroup="Fact_Sales" count="0"/>
    <cacheHierarchy uniqueName="[Measures].[2021 - Target 21 %]" caption="2021 - Target 21 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Table]" caption="__XL_Count Dim_Table" measure="1" displayFolder="" measureGroup="Dim_Tabl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Year]" caption="Count of Year" measure="1" displayFolder="" measureGroup="Dim_Tabl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Market" uniqueName="[Dim_Market]" caption="Dim_Market"/>
    <dimension name="Dim_Product" uniqueName="[Dim_Product]" caption="Dim_Product"/>
    <dimension name="Dim_Table" uniqueName="[Dim_Table]" caption="Dim_Table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Market" caption="Dim_Market"/>
    <measureGroup name="Dim_Product" caption="Dim_Product"/>
    <measureGroup name="Dim_Table" caption="Dim_Table"/>
    <measureGroup name="Fact_Sales" caption="Fact_Sales"/>
    <measureGroup name="ns_targets_2021" caption="ns_targets_2021"/>
  </measureGroups>
  <maps count="13">
    <map measureGroup="0" dimension="0"/>
    <map measureGroup="0" dimension="1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3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ma Chandrika" refreshedDate="45247.937453819446" backgroundQuery="1" createdVersion="8" refreshedVersion="8" minRefreshableVersion="3" recordCount="0" supportSubquery="1" supportAdvancedDrill="1" xr:uid="{2EEFC254-F95D-4D52-9EDB-84B752BB1081}">
  <cacheSource type="external" connectionId="8"/>
  <cacheFields count="6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7" level="1">
      <sharedItems containsSemiMixedTypes="0" containsNonDate="0" containsString="0"/>
    </cacheField>
    <cacheField name="[Dim_Market].[market].[market]" caption="market" numFmtId="0" hierarchy="5" level="1">
      <sharedItems containsSemiMixedTypes="0" containsNonDate="0" containsString="0"/>
    </cacheField>
    <cacheField name="[Dim_Product].[division].[division]" caption="division" numFmtId="0" hierarchy="9" level="1">
      <sharedItems containsSemiMixedTypes="0" containsNonDate="0" containsString="0"/>
    </cacheField>
    <cacheField name="[Dim_Product].[product].[product]" caption="product" numFmtId="0" hierarchy="12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Table].[Date]" caption="Date" attribute="1" time="1" defaultMemberUniqueName="[Dim_Table].[Date].[All]" allUniqueName="[Dim_Table].[Date].[All]" dimensionUniqueName="[Dim_Table]" displayFolder="" count="0" memberValueDatatype="7" unbalanced="0"/>
    <cacheHierarchy uniqueName="[Dim_Table].[Year]" caption="Year" attribute="1" defaultMemberUniqueName="[Dim_Table].[Year].[All]" allUniqueName="[Dim_Table].[Year].[All]" dimensionUniqueName="[Dim_Table]" displayFolder="" count="0" memberValueDatatype="130" unbalanced="0"/>
    <cacheHierarchy uniqueName="[Dim_Table].[Month]" caption="Month" attribute="1" time="1" defaultMemberUniqueName="[Dim_Table].[Month].[All]" allUniqueName="[Dim_Table].[Month].[All]" dimensionUniqueName="[Dim_Table]" displayFolder="" count="0" memberValueDatatype="7" unbalanced="0"/>
    <cacheHierarchy uniqueName="[Dim_Table].[FY Year]" caption="FY Year" attribute="1" defaultMemberUniqueName="[Dim_Table].[FY Year].[All]" allUniqueName="[Dim_Table].[FY Year].[All]" dimensionUniqueName="[Dim_Table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" count="0"/>
    <cacheHierarchy uniqueName="[Measures].[Net sales 2019]" caption="Net sales 2019" measure="1" displayFolder="" measureGroup="Fact_Sales" count="0"/>
    <cacheHierarchy uniqueName="[Measures].[Net sales 2020]" caption="Net sales 2020" measure="1" displayFolder="" measureGroup="Fact_Sales" count="0"/>
    <cacheHierarchy uniqueName="[Measures].[Net sales 2021]" caption="Net sales 2021" measure="1" displayFolder="" measureGroup="Fact_Sales" count="0"/>
    <cacheHierarchy uniqueName="[Measures].[FY2021 vs FY2020]" caption="FY2021 vs FY2020" measure="1" displayFolder="" measureGroup="Fact_Sales" count="0"/>
    <cacheHierarchy uniqueName="[Measures].[Target 21]" caption="Target 21" measure="1" displayFolder="" measureGroup="Fact_Sales" count="0"/>
    <cacheHierarchy uniqueName="[Measures].[Net sales 21 - Target 21]" caption="Net sales 21 - Target 21" measure="1" displayFolder="" measureGroup="Fact_Sales" count="0"/>
    <cacheHierarchy uniqueName="[Measures].[2021 - Target 21 %]" caption="2021 - Target 21 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Table]" caption="__XL_Count Dim_Table" measure="1" displayFolder="" measureGroup="Dim_Tabl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Year]" caption="Count of Year" measure="1" displayFolder="" measureGroup="Dim_Tabl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Market" uniqueName="[Dim_Market]" caption="Dim_Market"/>
    <dimension name="Dim_Product" uniqueName="[Dim_Product]" caption="Dim_Product"/>
    <dimension name="Dim_Table" uniqueName="[Dim_Table]" caption="Dim_Table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Market" caption="Dim_Market"/>
    <measureGroup name="Dim_Product" caption="Dim_Product"/>
    <measureGroup name="Dim_Table" caption="Dim_Table"/>
    <measureGroup name="Fact_Sales" caption="Fact_Sales"/>
    <measureGroup name="ns_targets_2021" caption="ns_targets_2021"/>
  </measureGroups>
  <maps count="13">
    <map measureGroup="0" dimension="0"/>
    <map measureGroup="0" dimension="1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3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ma Chandrika" refreshedDate="45247.938044212962" backgroundQuery="1" createdVersion="8" refreshedVersion="8" minRefreshableVersion="3" recordCount="0" supportSubquery="1" supportAdvancedDrill="1" xr:uid="{85943E03-ADFD-429E-9478-BC49D7F2B102}">
  <cacheSource type="external" connectionId="8"/>
  <cacheFields count="6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7" level="1">
      <sharedItems containsSemiMixedTypes="0" containsNonDate="0" containsString="0"/>
    </cacheField>
    <cacheField name="[Dim_Market].[market].[market]" caption="market" numFmtId="0" hierarchy="5" level="1">
      <sharedItems containsSemiMixedTypes="0" containsNonDate="0" containsString="0"/>
    </cacheField>
    <cacheField name="[Dim_Product].[division].[division]" caption="division" numFmtId="0" hierarchy="9" level="1">
      <sharedItems containsSemiMixedTypes="0" containsNonDate="0" containsString="0"/>
    </cacheField>
    <cacheField name="[Dim_Product].[product].[product]" caption="product" numFmtId="0" hierarchy="12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Table].[Date]" caption="Date" attribute="1" time="1" defaultMemberUniqueName="[Dim_Table].[Date].[All]" allUniqueName="[Dim_Table].[Date].[All]" dimensionUniqueName="[Dim_Table]" displayFolder="" count="0" memberValueDatatype="7" unbalanced="0"/>
    <cacheHierarchy uniqueName="[Dim_Table].[Year]" caption="Year" attribute="1" defaultMemberUniqueName="[Dim_Table].[Year].[All]" allUniqueName="[Dim_Table].[Year].[All]" dimensionUniqueName="[Dim_Table]" displayFolder="" count="0" memberValueDatatype="130" unbalanced="0"/>
    <cacheHierarchy uniqueName="[Dim_Table].[Month]" caption="Month" attribute="1" time="1" defaultMemberUniqueName="[Dim_Table].[Month].[All]" allUniqueName="[Dim_Table].[Month].[All]" dimensionUniqueName="[Dim_Table]" displayFolder="" count="0" memberValueDatatype="7" unbalanced="0"/>
    <cacheHierarchy uniqueName="[Dim_Table].[FY Year]" caption="FY Year" attribute="1" defaultMemberUniqueName="[Dim_Table].[FY Year].[All]" allUniqueName="[Dim_Table].[FY Year].[All]" dimensionUniqueName="[Dim_Table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" count="0"/>
    <cacheHierarchy uniqueName="[Measures].[Net sales 2019]" caption="Net sales 2019" measure="1" displayFolder="" measureGroup="Fact_Sales" count="0"/>
    <cacheHierarchy uniqueName="[Measures].[Net sales 2020]" caption="Net sales 2020" measure="1" displayFolder="" measureGroup="Fact_Sales" count="0"/>
    <cacheHierarchy uniqueName="[Measures].[Net sales 2021]" caption="Net sales 2021" measure="1" displayFolder="" measureGroup="Fact_Sales" count="0"/>
    <cacheHierarchy uniqueName="[Measures].[FY2021 vs FY2020]" caption="FY2021 vs FY2020" measure="1" displayFolder="" measureGroup="Fact_Sales" count="0"/>
    <cacheHierarchy uniqueName="[Measures].[Target 21]" caption="Target 21" measure="1" displayFolder="" measureGroup="Fact_Sales" count="0"/>
    <cacheHierarchy uniqueName="[Measures].[Net sales 21 - Target 21]" caption="Net sales 21 - Target 21" measure="1" displayFolder="" measureGroup="Fact_Sales" count="0"/>
    <cacheHierarchy uniqueName="[Measures].[2021 - Target 21 %]" caption="2021 - Target 21 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Table]" caption="__XL_Count Dim_Table" measure="1" displayFolder="" measureGroup="Dim_Tabl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Year]" caption="Count of Year" measure="1" displayFolder="" measureGroup="Dim_Tabl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Market" uniqueName="[Dim_Market]" caption="Dim_Market"/>
    <dimension name="Dim_Product" uniqueName="[Dim_Product]" caption="Dim_Product"/>
    <dimension name="Dim_Table" uniqueName="[Dim_Table]" caption="Dim_Table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Market" caption="Dim_Market"/>
    <measureGroup name="Dim_Product" caption="Dim_Product"/>
    <measureGroup name="Dim_Table" caption="Dim_Table"/>
    <measureGroup name="Fact_Sales" caption="Fact_Sales"/>
    <measureGroup name="ns_targets_2021" caption="ns_targets_2021"/>
  </measureGroups>
  <maps count="13">
    <map measureGroup="0" dimension="0"/>
    <map measureGroup="0" dimension="1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3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281B55-A743-476D-87F1-7F09A3FF54B2}" name="PivotTable1" cacheId="0" applyNumberFormats="0" applyBorderFormats="0" applyFontFormats="0" applyPatternFormats="0" applyAlignmentFormats="0" applyWidthHeightFormats="1" dataCaption="Values" tag="8f0d249a-aff5-4a39-81ca-afc91d576936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7" name="[Dim_Market].[region].[All]" cap="All"/>
    <pageField fld="2" hier="5" name="[Dim_Market].[market].[All]" cap="All"/>
    <pageField fld="3" hier="9" name="[Dim_Product].[division].[All]" cap="All"/>
  </pageFields>
  <dataFields count="4">
    <dataField name="2019" fld="5" subtotal="count" baseField="0" baseItem="0" numFmtId="166"/>
    <dataField name="2020" fld="4" subtotal="count" baseField="0" baseItem="0" numFmtId="166"/>
    <dataField name="2021" fld="6" subtotal="count" baseField="0" baseItem="0" numFmtId="166"/>
    <dataField name="2021 vs 2020" fld="7" subtotal="count" baseField="0" baseItem="0"/>
  </dataFields>
  <formats count="14">
    <format dxfId="94">
      <pivotArea type="all" dataOnly="0" outline="0" fieldPosition="0"/>
    </format>
    <format dxfId="93">
      <pivotArea outline="0" collapsedLevelsAreSubtotals="1" fieldPosition="0"/>
    </format>
    <format dxfId="92">
      <pivotArea field="0" type="button" dataOnly="0" labelOnly="1" outline="0" axis="axisRow" fieldPosition="0"/>
    </format>
    <format dxfId="9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9">
      <pivotArea dataOnly="0" labelOnly="1" grandRow="1" outline="0" fieldPosition="0"/>
    </format>
    <format dxfId="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">
      <pivotArea field="0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5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84">
      <pivotArea dataOnly="0" fieldPosition="0">
        <references count="1">
          <reference field="0" count="1">
            <x v="66"/>
          </reference>
        </references>
      </pivotArea>
    </format>
    <format dxfId="8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2">
      <pivotArea field="0" dataOnly="0" grandRow="1" axis="axisRow" fieldPosition="0">
        <references count="1">
          <reference field="0" count="1">
            <x v="64"/>
          </reference>
        </references>
      </pivotArea>
    </format>
    <format dxfId="81">
      <pivotArea field="0" dataOnly="0" grandRow="1" axis="axisRow" fieldPosition="0">
        <references count="1">
          <reference field="0" count="1">
            <x v="6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]"/>
        <x15:activeTabTopLevelEntity name="[Dim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FDE814-FDFD-4761-B766-70B52E48D34F}" name="PivotTable1" cacheId="1" applyNumberFormats="0" applyBorderFormats="0" applyFontFormats="0" applyPatternFormats="0" applyAlignmentFormats="0" applyWidthHeightFormats="1" dataCaption="Values" tag="61ea98d0-d78c-4df8-b140-83ae740939e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7" name="[Dim_Market].[region].[All]" cap="All"/>
    <pageField fld="1" hier="9" name="[Dim_Product].[division].[All]" cap="All"/>
  </pageFields>
  <dataFields count="5">
    <dataField name="2019" fld="3" subtotal="count" baseField="0" baseItem="0" numFmtId="166"/>
    <dataField name="2020" fld="2" subtotal="count" baseField="0" baseItem="0" numFmtId="166"/>
    <dataField name="2021" fld="4" subtotal="count" baseField="0" baseItem="0" numFmtId="166"/>
    <dataField name="2021 - Target" fld="6" subtotal="count" baseField="5" baseItem="3" numFmtId="166"/>
    <dataField name=" %" fld="7" subtotal="count" baseField="0" baseItem="0"/>
  </dataFields>
  <formats count="14">
    <format dxfId="80">
      <pivotArea type="all" dataOnly="0" outline="0" fieldPosition="0"/>
    </format>
    <format dxfId="79">
      <pivotArea outline="0" collapsedLevelsAreSubtotals="1" fieldPosition="0"/>
    </format>
    <format dxfId="78">
      <pivotArea dataOnly="0" labelOnly="1" grandRow="1" outline="0" fieldPosition="0"/>
    </format>
    <format dxfId="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">
      <pivotArea outline="0" fieldPosition="0">
        <references count="1">
          <reference field="4294967294" count="1">
            <x v="3"/>
          </reference>
        </references>
      </pivotArea>
    </format>
    <format dxfId="74">
      <pivotArea field="5" type="button" dataOnly="0" labelOnly="1" outline="0" axis="axisRow" fieldPosition="0"/>
    </format>
    <format dxfId="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2">
      <pivotArea field="5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9">
      <pivotArea dataOnly="0" grandRow="1" axis="axisRow" fieldPosition="0"/>
    </format>
    <format dxfId="68">
      <pivotArea dataOnly="0" grandRow="1" axis="axisRow" fieldPosition="0"/>
    </format>
    <format dxfId="67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 caption="2021 - Target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]"/>
        <x15:activeTabTopLevelEntity name="[Dim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C0F6B2-2DA1-4E03-9F36-48AA2EE09FC8}" name="PivotTable1" cacheId="2" applyNumberFormats="0" applyBorderFormats="0" applyFontFormats="0" applyPatternFormats="0" applyAlignmentFormats="0" applyWidthHeightFormats="1" dataCaption="Values" tag="74a2bf62-6d89-4e1d-a727-887d294bc777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8">
    <pivotField allDrilled="1" subtotalTop="0" showAll="0" measureFilter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7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7" name="[Dim_Market].[region].[All]" cap="All"/>
    <pageField fld="2" hier="5" name="[Dim_Market].[market].[All]" cap="All"/>
    <pageField fld="3" hier="9" name="[Dim_Product].[division].[All]" cap="All"/>
  </pageFields>
  <dataFields count="3">
    <dataField name="2020" fld="4" subtotal="count" baseField="0" baseItem="0" numFmtId="166"/>
    <dataField name="2021" fld="5" subtotal="count" baseField="0" baseItem="0" numFmtId="166"/>
    <dataField name="2021 vs 2020" fld="6" subtotal="count" baseField="0" baseItem="0"/>
  </dataFields>
  <formats count="13">
    <format dxfId="66">
      <pivotArea type="all" dataOnly="0" outline="0" fieldPosition="0"/>
    </format>
    <format dxfId="65">
      <pivotArea outline="0" collapsedLevelsAreSubtotals="1" fieldPosition="0"/>
    </format>
    <format dxfId="64">
      <pivotArea field="0" type="button" dataOnly="0" labelOnly="1" outline="0"/>
    </format>
    <format dxfId="63">
      <pivotArea dataOnly="0" labelOnly="1" grandRow="1" outline="0" fieldPosition="0"/>
    </format>
    <format dxfId="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">
      <pivotArea field="0" type="button" dataOnly="0" labelOnly="1" outline="0"/>
    </format>
    <format dxfId="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9">
      <pivotArea dataOnly="0" grandRow="1" axis="axisRow" fieldPosition="0"/>
    </format>
    <format dxfId="58">
      <pivotArea dataOnly="0" grandRow="1" axis="axisRow" fieldPosition="0"/>
    </format>
    <format dxfId="57">
      <pivotArea dataOnly="0" grandRow="1" axis="axisRow" fieldPosition="0"/>
    </format>
    <format dxfId="56">
      <pivotArea field="7" type="button" dataOnly="0" labelOnly="1" outline="0" axis="axisRow" fieldPosition="0"/>
    </format>
    <format dxfId="55">
      <pivotArea field="7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0" type="count" id="1" iMeasureHier="31">
      <autoFilter ref="A1">
        <filterColumn colId="0">
          <top10 val="10" filterVal="10"/>
        </filterColumn>
      </autoFilter>
    </filter>
    <filter fld="7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]"/>
        <x15:activeTabTopLevelEntity name="[Dim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994405-E095-4D47-86AB-3EDD18617EBE}" name="PivotTable1" cacheId="3" applyNumberFormats="0" applyBorderFormats="0" applyFontFormats="0" applyPatternFormats="0" applyAlignmentFormats="0" applyWidthHeightFormats="1" dataCaption="Values" tag="d0c3605d-f6ab-471d-a630-d4070b31a8b1" updatedVersion="8" minRefreshableVersion="3" useAutoFormatting="1" colGrandTotals="0" itemPrintTitles="1" createdVersion="8" indent="0" outline="1" outlineData="1" multipleFieldFilters="0" rowHeaderCaption="Country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7" name="[Dim_Market].[region].[All]" cap="All"/>
    <pageField fld="3" hier="1" name="[Dim_Customer].[customer].[All]" cap="All"/>
  </pageFields>
  <dataFields count="3">
    <dataField fld="5" subtotal="count" baseField="0" baseItem="0"/>
    <dataField name="2021" fld="1" subtotal="count" baseField="0" baseItem="0" numFmtId="166"/>
    <dataField fld="6" subtotal="count" baseField="0" baseItem="0"/>
  </dataFields>
  <formats count="16">
    <format dxfId="53">
      <pivotArea type="all" dataOnly="0" outline="0" fieldPosition="0"/>
    </format>
    <format dxfId="52">
      <pivotArea outline="0" collapsedLevelsAreSubtotals="1" fieldPosition="0"/>
    </format>
    <format dxfId="51">
      <pivotArea dataOnly="0" labelOnly="1" grandRow="1" outline="0" fieldPosition="0"/>
    </format>
    <format dxfId="5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8">
      <pivotArea field="2" type="button" dataOnly="0" labelOnly="1" outline="0"/>
    </format>
    <format dxfId="4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6">
      <pivotArea field="2" type="button" dataOnly="0" labelOnly="1" outline="0"/>
    </format>
    <format dxfId="4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4">
      <pivotArea dataOnly="0" grandRow="1" axis="axisRow" fieldPosition="0"/>
    </format>
    <format dxfId="43">
      <pivotArea dataOnly="0" grandRow="1" axis="axisRow" fieldPosition="0"/>
    </format>
    <format dxfId="42">
      <pivotArea dataOnly="0" grandRow="1" axis="axisRow" fieldPosition="0"/>
    </format>
    <format dxfId="41">
      <pivotArea field="4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field="4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 caption="2021 - Target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]"/>
        <x15:activeTabTopLevelEntity name="[Dim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B9836B-4648-4EAA-9D18-7A4341AD2A55}" name="PivotTable1" cacheId="4" applyNumberFormats="0" applyBorderFormats="0" applyFontFormats="0" applyPatternFormats="0" applyAlignmentFormats="0" applyWidthHeightFormats="1" dataCaption="Values" tag="ca0421aa-f655-4d2b-a2fe-178e9a02659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7" name="[Dim_Market].[region].[All]" cap="All"/>
    <pageField fld="3" hier="1" name="[Dim_Customer].[customer].[All]" cap="All"/>
  </pageFields>
  <dataFields count="1">
    <dataField name="2021" fld="1" subtotal="count" baseField="0" baseItem="0" numFmtId="166"/>
  </dataFields>
  <formats count="12"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field="2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">
      <pivotArea field="2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">
      <pivotArea dataOnly="0" grandRow="1" axis="axisRow" fieldPosition="0"/>
    </format>
    <format dxfId="27">
      <pivotArea dataOnly="0" grandRow="1" axis="axisRow" fieldPosition="0"/>
    </format>
    <format dxfId="26">
      <pivotArea dataOnly="0" grandRow="1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 caption="2021 - Target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]"/>
        <x15:activeTabTopLevelEntity name="[Dim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007B81-AB45-4CB4-85A5-BEE2C7978870}" name="PivotTable2" cacheId="6" applyNumberFormats="0" applyBorderFormats="0" applyFontFormats="0" applyPatternFormats="0" applyAlignmentFormats="0" applyWidthHeightFormats="1" dataCaption="Values" tag="c2c78a91-165a-435e-85ec-b2f27ef91b8a" updatedVersion="8" minRefreshableVersion="3" useAutoFormatting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6">
    <pivotField allDrilled="1" subtotalTop="0" showAll="0" measureFilter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name="Products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7" name="[Dim_Market].[region].[All]" cap="All"/>
    <pageField fld="2" hier="5" name="[Dim_Market].[market].[All]" cap="All"/>
    <pageField fld="3" hier="9" name="[Dim_Product].[division].[All]" cap="All"/>
  </pageFields>
  <dataFields count="1">
    <dataField name="Sum of Qty" fld="5" baseField="4" baseItem="0"/>
  </dataFields>
  <formats count="13">
    <format dxfId="12">
      <pivotArea type="all" dataOnly="0" outline="0" fieldPosition="0"/>
    </format>
    <format dxfId="11">
      <pivotArea outline="0" collapsedLevelsAreSubtotals="1" fieldPosition="0"/>
    </format>
    <format dxfId="10">
      <pivotArea field="0" type="button" dataOnly="0" labelOnly="1" outline="0"/>
    </format>
    <format dxfId="9">
      <pivotArea dataOnly="0" labelOnly="1" grandRow="1" outline="0" fieldPosition="0"/>
    </format>
    <format dxfId="8">
      <pivotArea field="0" type="button" dataOnly="0" labelOnly="1" outline="0"/>
    </format>
    <format dxfId="7">
      <pivotArea dataOnly="0" grandRow="1" axis="axisRow" fieldPosition="0"/>
    </format>
    <format dxfId="6">
      <pivotArea dataOnly="0" grandRow="1" axis="axisRow" fieldPosition="0"/>
    </format>
    <format dxfId="5">
      <pivotArea dataOnly="0" grandRow="1" axis="axisRow" fieldPosition="0"/>
    </format>
    <format dxfId="4">
      <pivotArea field="4" type="button" dataOnly="0" labelOnly="1" outline="0" axis="axisRow" fieldPosition="0"/>
    </format>
    <format dxfId="3">
      <pivotArea field="4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4" type="button" dataOnly="0" labelOnly="1" outline="0" axis="axisRow" fieldPosition="0"/>
    </format>
    <format dxfId="0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 caption="Product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4" type="count" id="5" iMeasureHier="44">
      <autoFilter ref="A1">
        <filterColumn colId="0">
          <top10 top="0" val="5" filterVal="5"/>
        </filterColumn>
      </autoFilter>
    </filter>
    <filter fld="0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]"/>
        <x15:activeTabTopLevelEntity name="[Dim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9FF185-A1E8-41E3-B949-023CA1D1B787}" name="PivotTable1" cacheId="5" applyNumberFormats="0" applyBorderFormats="0" applyFontFormats="0" applyPatternFormats="0" applyAlignmentFormats="0" applyWidthHeightFormats="1" dataCaption="Values" tag="06b93d6f-1b46-4d2e-a7f9-ba4055c5234f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6">
    <pivotField allDrilled="1" subtotalTop="0" showAll="0" measureFilter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name="Products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7" name="[Dim_Market].[region].[All]" cap="All"/>
    <pageField fld="2" hier="5" name="[Dim_Market].[market].[All]" cap="All"/>
    <pageField fld="3" hier="9" name="[Dim_Product].[division].[All]" cap="All"/>
  </pageFields>
  <dataFields count="1">
    <dataField name="Sum of Qty" fld="5" baseField="4" baseItem="0"/>
  </dataFields>
  <formats count="13">
    <format dxfId="25">
      <pivotArea type="all" dataOnly="0" outline="0" fieldPosition="0"/>
    </format>
    <format dxfId="24">
      <pivotArea outline="0" collapsedLevelsAreSubtotals="1" fieldPosition="0"/>
    </format>
    <format dxfId="23">
      <pivotArea field="0" type="button" dataOnly="0" labelOnly="1" outline="0"/>
    </format>
    <format dxfId="22">
      <pivotArea dataOnly="0" labelOnly="1" grandRow="1" outline="0" fieldPosition="0"/>
    </format>
    <format dxfId="21">
      <pivotArea field="0" type="button" dataOnly="0" labelOnly="1" outline="0"/>
    </format>
    <format dxfId="20">
      <pivotArea dataOnly="0" grandRow="1" axis="axisRow" fieldPosition="0"/>
    </format>
    <format dxfId="19">
      <pivotArea dataOnly="0" grandRow="1" axis="axisRow" fieldPosition="0"/>
    </format>
    <format dxfId="18">
      <pivotArea dataOnly="0" grandRow="1" axis="axisRow" fieldPosition="0"/>
    </format>
    <format dxfId="17">
      <pivotArea field="4" type="button" dataOnly="0" labelOnly="1" outline="0" axis="axisRow" fieldPosition="0"/>
    </format>
    <format dxfId="16">
      <pivotArea field="4" type="button" dataOnly="0" labelOnly="1" outline="0" axis="axisRow" fieldPosition="0"/>
    </format>
    <format dxfId="15">
      <pivotArea dataOnly="0" labelOnly="1" outline="0" axis="axisValues" fieldPosition="0"/>
    </format>
    <format dxfId="14">
      <pivotArea field="4" type="button" dataOnly="0" labelOnly="1" outline="0" axis="axisRow" fieldPosition="0"/>
    </format>
    <format dxfId="13">
      <pivotArea dataOnly="0" labelOnly="1" outline="0" axis="axisValues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4" type="count" id="4" iMeasureHier="44">
      <autoFilter ref="A1">
        <filterColumn colId="0">
          <top10 val="5" filterVal="5"/>
        </filterColumn>
      </autoFilter>
    </filter>
    <filter fld="0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]"/>
        <x15:activeTabTopLevelEntity name="[Dim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4" Type="http://schemas.openxmlformats.org/officeDocument/2006/relationships/vmlDrawing" Target="../drawings/vmlDrawing6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zoomScaleNormal="100" workbookViewId="0">
      <selection activeCell="D1" sqref="D1"/>
    </sheetView>
  </sheetViews>
  <sheetFormatPr defaultRowHeight="14.4" x14ac:dyDescent="0.3"/>
  <cols>
    <col min="2" max="2" width="21.77734375" bestFit="1" customWidth="1"/>
    <col min="3" max="3" width="11.21875" bestFit="1" customWidth="1"/>
    <col min="4" max="4" width="12.33203125" bestFit="1" customWidth="1"/>
    <col min="5" max="5" width="20" bestFit="1" customWidth="1"/>
    <col min="6" max="6" width="11.5546875" bestFit="1" customWidth="1"/>
    <col min="7" max="7" width="15.5546875" bestFit="1" customWidth="1"/>
    <col min="8" max="8" width="5.33203125" bestFit="1" customWidth="1"/>
    <col min="9" max="9" width="15.33203125" bestFit="1" customWidth="1"/>
    <col min="10" max="10" width="5.33203125" bestFit="1" customWidth="1"/>
    <col min="11" max="12" width="12" bestFit="1" customWidth="1"/>
  </cols>
  <sheetData>
    <row r="1" spans="2:6" x14ac:dyDescent="0.3">
      <c r="B1" s="9" t="s">
        <v>77</v>
      </c>
    </row>
    <row r="2" spans="2:6" x14ac:dyDescent="0.3">
      <c r="B2" s="1" t="s">
        <v>68</v>
      </c>
      <c r="C2" t="s" vm="1">
        <v>69</v>
      </c>
      <c r="E2" s="9" t="s">
        <v>75</v>
      </c>
      <c r="F2" s="9"/>
    </row>
    <row r="3" spans="2:6" x14ac:dyDescent="0.3">
      <c r="B3" s="1" t="s">
        <v>70</v>
      </c>
      <c r="C3" t="s" vm="2">
        <v>69</v>
      </c>
      <c r="E3" s="9" t="s">
        <v>79</v>
      </c>
      <c r="F3" s="9"/>
    </row>
    <row r="4" spans="2:6" x14ac:dyDescent="0.3">
      <c r="B4" s="1" t="s">
        <v>71</v>
      </c>
      <c r="C4" t="s" vm="3">
        <v>69</v>
      </c>
      <c r="E4" s="11"/>
      <c r="F4" s="11"/>
    </row>
    <row r="6" spans="2:6" x14ac:dyDescent="0.3">
      <c r="B6" s="5" t="s">
        <v>75</v>
      </c>
      <c r="C6" s="6" t="s">
        <v>72</v>
      </c>
      <c r="D6" s="6" t="s">
        <v>73</v>
      </c>
      <c r="E6" s="6" t="s">
        <v>74</v>
      </c>
      <c r="F6" s="6" t="s">
        <v>76</v>
      </c>
    </row>
    <row r="7" spans="2:6" x14ac:dyDescent="0.3">
      <c r="B7" s="2" t="s">
        <v>0</v>
      </c>
      <c r="C7" s="10">
        <v>1421158.96</v>
      </c>
      <c r="D7" s="10">
        <v>2889321.88</v>
      </c>
      <c r="E7" s="10">
        <v>10924012.960000001</v>
      </c>
      <c r="F7" s="4">
        <v>3.7808224260565946</v>
      </c>
    </row>
    <row r="8" spans="2:6" x14ac:dyDescent="0.3">
      <c r="B8" s="2" t="s">
        <v>1</v>
      </c>
      <c r="C8" s="10"/>
      <c r="D8" s="10">
        <v>162534.09</v>
      </c>
      <c r="E8" s="10">
        <v>805675.63</v>
      </c>
      <c r="F8" s="4">
        <v>4.956963982140608</v>
      </c>
    </row>
    <row r="9" spans="2:6" x14ac:dyDescent="0.3">
      <c r="B9" s="2" t="s">
        <v>2</v>
      </c>
      <c r="C9" s="10">
        <v>12169170.460000001</v>
      </c>
      <c r="D9" s="10">
        <v>37506624.100000001</v>
      </c>
      <c r="E9" s="10">
        <v>82089923.829999998</v>
      </c>
      <c r="F9" s="4">
        <v>2.1886780215444661</v>
      </c>
    </row>
    <row r="10" spans="2:6" x14ac:dyDescent="0.3">
      <c r="B10" s="2" t="s">
        <v>3</v>
      </c>
      <c r="C10" s="10">
        <v>351590.32</v>
      </c>
      <c r="D10" s="10">
        <v>740367.8</v>
      </c>
      <c r="E10" s="10">
        <v>2265407.25</v>
      </c>
      <c r="F10" s="4">
        <v>3.0598403253085831</v>
      </c>
    </row>
    <row r="11" spans="2:6" x14ac:dyDescent="0.3">
      <c r="B11" s="2" t="s">
        <v>4</v>
      </c>
      <c r="C11" s="10">
        <v>181917.29</v>
      </c>
      <c r="D11" s="10">
        <v>674348.67</v>
      </c>
      <c r="E11" s="10">
        <v>3171742.1</v>
      </c>
      <c r="F11" s="4">
        <v>4.7034156677435126</v>
      </c>
    </row>
    <row r="12" spans="2:6" x14ac:dyDescent="0.3">
      <c r="B12" s="2" t="s">
        <v>5</v>
      </c>
      <c r="C12" s="10">
        <v>7176248.0199999996</v>
      </c>
      <c r="D12" s="10">
        <v>23669537.93</v>
      </c>
      <c r="E12" s="10">
        <v>52979606.530000001</v>
      </c>
      <c r="F12" s="4">
        <v>2.238303370631114</v>
      </c>
    </row>
    <row r="13" spans="2:6" x14ac:dyDescent="0.3">
      <c r="B13" s="2" t="s">
        <v>6</v>
      </c>
      <c r="C13" s="10">
        <v>9582893.7400000002</v>
      </c>
      <c r="D13" s="10">
        <v>17675320.82</v>
      </c>
      <c r="E13" s="10">
        <v>61116567.130000003</v>
      </c>
      <c r="F13" s="4">
        <v>3.4577345301051232</v>
      </c>
    </row>
    <row r="14" spans="2:6" x14ac:dyDescent="0.3">
      <c r="B14" s="2" t="s">
        <v>7</v>
      </c>
      <c r="C14" s="10">
        <v>852541.07</v>
      </c>
      <c r="D14" s="10">
        <v>1772715.57</v>
      </c>
      <c r="E14" s="10">
        <v>6312296.3700000001</v>
      </c>
      <c r="F14" s="4">
        <v>3.5608060744905625</v>
      </c>
    </row>
    <row r="15" spans="2:6" x14ac:dyDescent="0.3">
      <c r="B15" s="2" t="s">
        <v>8</v>
      </c>
      <c r="C15" s="10">
        <v>241323.21</v>
      </c>
      <c r="D15" s="10">
        <v>826086.99</v>
      </c>
      <c r="E15" s="10">
        <v>4072008.35</v>
      </c>
      <c r="F15" s="4">
        <v>4.929273066024197</v>
      </c>
    </row>
    <row r="16" spans="2:6" x14ac:dyDescent="0.3">
      <c r="B16" s="2" t="s">
        <v>9</v>
      </c>
      <c r="C16" s="10">
        <v>597546.22</v>
      </c>
      <c r="D16" s="10">
        <v>1323922.69</v>
      </c>
      <c r="E16" s="10">
        <v>5508504.8600000003</v>
      </c>
      <c r="F16" s="4">
        <v>4.1607451111816811</v>
      </c>
    </row>
    <row r="17" spans="2:6" x14ac:dyDescent="0.3">
      <c r="B17" s="2" t="s">
        <v>10</v>
      </c>
      <c r="C17" s="10"/>
      <c r="D17" s="10">
        <v>417961.2</v>
      </c>
      <c r="E17" s="10">
        <v>3017815.13</v>
      </c>
      <c r="F17" s="4">
        <v>7.2203236329113798</v>
      </c>
    </row>
    <row r="18" spans="2:6" x14ac:dyDescent="0.3">
      <c r="B18" s="2" t="s">
        <v>11</v>
      </c>
      <c r="C18" s="10">
        <v>905096.71</v>
      </c>
      <c r="D18" s="10">
        <v>2196627.85</v>
      </c>
      <c r="E18" s="10">
        <v>7671381.2999999998</v>
      </c>
      <c r="F18" s="4">
        <v>3.4923445498517189</v>
      </c>
    </row>
    <row r="19" spans="2:6" x14ac:dyDescent="0.3">
      <c r="B19" s="2" t="s">
        <v>12</v>
      </c>
      <c r="C19" s="10">
        <v>462637.92</v>
      </c>
      <c r="D19" s="10">
        <v>1179768.76</v>
      </c>
      <c r="E19" s="10">
        <v>4247167.71</v>
      </c>
      <c r="F19" s="4">
        <v>3.6000001474865293</v>
      </c>
    </row>
    <row r="20" spans="2:6" x14ac:dyDescent="0.3">
      <c r="B20" s="2" t="s">
        <v>13</v>
      </c>
      <c r="C20" s="10">
        <v>1143407.8500000001</v>
      </c>
      <c r="D20" s="10">
        <v>2752286.63</v>
      </c>
      <c r="E20" s="10">
        <v>9285416.5999999996</v>
      </c>
      <c r="F20" s="4">
        <v>3.3737098813723483</v>
      </c>
    </row>
    <row r="21" spans="2:6" x14ac:dyDescent="0.3">
      <c r="B21" s="2" t="s">
        <v>14</v>
      </c>
      <c r="C21" s="10">
        <v>1669064.37</v>
      </c>
      <c r="D21" s="10">
        <v>2473054.08</v>
      </c>
      <c r="E21" s="10">
        <v>7545512.4199999999</v>
      </c>
      <c r="F21" s="4">
        <v>3.0510907468711723</v>
      </c>
    </row>
    <row r="22" spans="2:6" x14ac:dyDescent="0.3">
      <c r="B22" s="2" t="s">
        <v>15</v>
      </c>
      <c r="C22" s="10">
        <v>287996.74</v>
      </c>
      <c r="D22" s="10">
        <v>756818.22</v>
      </c>
      <c r="E22" s="10">
        <v>1868914.36</v>
      </c>
      <c r="F22" s="4">
        <v>2.4694362670074197</v>
      </c>
    </row>
    <row r="23" spans="2:6" x14ac:dyDescent="0.3">
      <c r="B23" s="2" t="s">
        <v>16</v>
      </c>
      <c r="C23" s="10">
        <v>802783.11</v>
      </c>
      <c r="D23" s="10">
        <v>1717525.22</v>
      </c>
      <c r="E23" s="10">
        <v>4140120.59</v>
      </c>
      <c r="F23" s="4">
        <v>2.4105151655356769</v>
      </c>
    </row>
    <row r="24" spans="2:6" x14ac:dyDescent="0.3">
      <c r="B24" s="2" t="s">
        <v>17</v>
      </c>
      <c r="C24" s="10">
        <v>2609242.38</v>
      </c>
      <c r="D24" s="10">
        <v>6265231.9800000004</v>
      </c>
      <c r="E24" s="10">
        <v>15171675.699999999</v>
      </c>
      <c r="F24" s="4">
        <v>2.4215664716695771</v>
      </c>
    </row>
    <row r="25" spans="2:6" x14ac:dyDescent="0.3">
      <c r="B25" s="2" t="s">
        <v>18</v>
      </c>
      <c r="C25" s="10">
        <v>118429.03</v>
      </c>
      <c r="D25" s="10">
        <v>648682.66</v>
      </c>
      <c r="E25" s="10">
        <v>1854965.87</v>
      </c>
      <c r="F25" s="4">
        <v>2.8595891094113721</v>
      </c>
    </row>
    <row r="26" spans="2:6" x14ac:dyDescent="0.3">
      <c r="B26" s="2" t="s">
        <v>19</v>
      </c>
      <c r="C26" s="10"/>
      <c r="D26" s="10">
        <v>143154.04</v>
      </c>
      <c r="E26" s="10">
        <v>722409.08</v>
      </c>
      <c r="F26" s="4">
        <v>5.04637577814779</v>
      </c>
    </row>
    <row r="27" spans="2:6" x14ac:dyDescent="0.3">
      <c r="B27" s="2" t="s">
        <v>20</v>
      </c>
      <c r="C27" s="10">
        <v>104825.53</v>
      </c>
      <c r="D27" s="10">
        <v>748506.75</v>
      </c>
      <c r="E27" s="10">
        <v>2345406.36</v>
      </c>
      <c r="F27" s="4">
        <v>3.1334471733220841</v>
      </c>
    </row>
    <row r="28" spans="2:6" x14ac:dyDescent="0.3">
      <c r="B28" s="2" t="s">
        <v>21</v>
      </c>
      <c r="C28" s="10">
        <v>1804484.17</v>
      </c>
      <c r="D28" s="10">
        <v>2609448.62</v>
      </c>
      <c r="E28" s="10">
        <v>11938162.93</v>
      </c>
      <c r="F28" s="4">
        <v>4.5749752796435592</v>
      </c>
    </row>
    <row r="29" spans="2:6" x14ac:dyDescent="0.3">
      <c r="B29" s="2" t="s">
        <v>22</v>
      </c>
      <c r="C29" s="10">
        <v>2342107.9</v>
      </c>
      <c r="D29" s="10">
        <v>3462178.64</v>
      </c>
      <c r="E29" s="10">
        <v>12420697.800000001</v>
      </c>
      <c r="F29" s="4">
        <v>3.5875381057749234</v>
      </c>
    </row>
    <row r="30" spans="2:6" x14ac:dyDescent="0.3">
      <c r="B30" s="2" t="s">
        <v>23</v>
      </c>
      <c r="C30" s="10">
        <v>181128.45</v>
      </c>
      <c r="D30" s="10">
        <v>679745</v>
      </c>
      <c r="E30" s="10">
        <v>3638823.64</v>
      </c>
      <c r="F30" s="4">
        <v>5.3532186923037317</v>
      </c>
    </row>
    <row r="31" spans="2:6" x14ac:dyDescent="0.3">
      <c r="B31" s="2" t="s">
        <v>24</v>
      </c>
      <c r="C31" s="10">
        <v>416982.09</v>
      </c>
      <c r="D31" s="10">
        <v>833074.59</v>
      </c>
      <c r="E31" s="10">
        <v>4128023.44</v>
      </c>
      <c r="F31" s="4">
        <v>4.9551666676089594</v>
      </c>
    </row>
    <row r="32" spans="2:6" x14ac:dyDescent="0.3">
      <c r="B32" s="2" t="s">
        <v>25</v>
      </c>
      <c r="C32" s="10">
        <v>458809.95</v>
      </c>
      <c r="D32" s="10">
        <v>1317625.2</v>
      </c>
      <c r="E32" s="10">
        <v>5163762.3899999997</v>
      </c>
      <c r="F32" s="4">
        <v>3.9189918271144175</v>
      </c>
    </row>
    <row r="33" spans="2:6" x14ac:dyDescent="0.3">
      <c r="B33" s="2" t="s">
        <v>26</v>
      </c>
      <c r="C33" s="10">
        <v>410976.9</v>
      </c>
      <c r="D33" s="10">
        <v>938709.3</v>
      </c>
      <c r="E33" s="10">
        <v>4187228.54</v>
      </c>
      <c r="F33" s="4">
        <v>4.4606232621749884</v>
      </c>
    </row>
    <row r="34" spans="2:6" x14ac:dyDescent="0.3">
      <c r="B34" s="2" t="s">
        <v>27</v>
      </c>
      <c r="C34" s="10">
        <v>360647.76</v>
      </c>
      <c r="D34" s="10">
        <v>877937.94</v>
      </c>
      <c r="E34" s="10">
        <v>3903920.33</v>
      </c>
      <c r="F34" s="4">
        <v>4.4466928152119731</v>
      </c>
    </row>
    <row r="35" spans="2:6" x14ac:dyDescent="0.3">
      <c r="B35" s="2" t="s">
        <v>28</v>
      </c>
      <c r="C35" s="10">
        <v>786899.1</v>
      </c>
      <c r="D35" s="10">
        <v>1766211.09</v>
      </c>
      <c r="E35" s="10">
        <v>6428628.5999999996</v>
      </c>
      <c r="F35" s="4">
        <v>3.6397849817600223</v>
      </c>
    </row>
    <row r="36" spans="2:6" x14ac:dyDescent="0.3">
      <c r="B36" s="2" t="s">
        <v>29</v>
      </c>
      <c r="C36" s="10">
        <v>1651773.06</v>
      </c>
      <c r="D36" s="10">
        <v>2991636.73</v>
      </c>
      <c r="E36" s="10">
        <v>9819707.9900000002</v>
      </c>
      <c r="F36" s="4">
        <v>3.2823864914908971</v>
      </c>
    </row>
    <row r="37" spans="2:6" x14ac:dyDescent="0.3">
      <c r="B37" s="2" t="s">
        <v>30</v>
      </c>
      <c r="C37" s="10">
        <v>1527093.19</v>
      </c>
      <c r="D37" s="10">
        <v>2021307.6</v>
      </c>
      <c r="E37" s="10">
        <v>7915833.71</v>
      </c>
      <c r="F37" s="4">
        <v>3.9161945020144384</v>
      </c>
    </row>
    <row r="38" spans="2:6" x14ac:dyDescent="0.3">
      <c r="B38" s="2" t="s">
        <v>31</v>
      </c>
      <c r="C38" s="10">
        <v>73384.399999999994</v>
      </c>
      <c r="D38" s="10">
        <v>457524.18</v>
      </c>
      <c r="E38" s="10">
        <v>1813067.87</v>
      </c>
      <c r="F38" s="4">
        <v>3.9627804370907787</v>
      </c>
    </row>
    <row r="39" spans="2:6" x14ac:dyDescent="0.3">
      <c r="B39" s="2" t="s">
        <v>32</v>
      </c>
      <c r="C39" s="10">
        <v>2935579.42</v>
      </c>
      <c r="D39" s="10">
        <v>8347860.8200000003</v>
      </c>
      <c r="E39" s="10">
        <v>19285758.77</v>
      </c>
      <c r="F39" s="4">
        <v>2.3102635736085499</v>
      </c>
    </row>
    <row r="40" spans="2:6" x14ac:dyDescent="0.3">
      <c r="B40" s="2" t="s">
        <v>33</v>
      </c>
      <c r="C40" s="10">
        <v>540888.93999999994</v>
      </c>
      <c r="D40" s="10">
        <v>821784.57</v>
      </c>
      <c r="E40" s="10">
        <v>2874380.11</v>
      </c>
      <c r="F40" s="4">
        <v>3.4977294718492953</v>
      </c>
    </row>
    <row r="41" spans="2:6" x14ac:dyDescent="0.3">
      <c r="B41" s="2" t="s">
        <v>34</v>
      </c>
      <c r="C41" s="10">
        <v>561632.18999999994</v>
      </c>
      <c r="D41" s="10">
        <v>1497307.61</v>
      </c>
      <c r="E41" s="10">
        <v>4072202.84</v>
      </c>
      <c r="F41" s="4">
        <v>2.7196835258187191</v>
      </c>
    </row>
    <row r="42" spans="2:6" x14ac:dyDescent="0.3">
      <c r="B42" s="2" t="s">
        <v>35</v>
      </c>
      <c r="C42" s="10">
        <v>1545414.4</v>
      </c>
      <c r="D42" s="10">
        <v>2067836.93</v>
      </c>
      <c r="E42" s="10">
        <v>8670140.25</v>
      </c>
      <c r="F42" s="4">
        <v>4.1928549220755045</v>
      </c>
    </row>
    <row r="43" spans="2:6" x14ac:dyDescent="0.3">
      <c r="B43" s="2" t="s">
        <v>36</v>
      </c>
      <c r="C43" s="10">
        <v>69942.850000000006</v>
      </c>
      <c r="D43" s="10">
        <v>479888.18</v>
      </c>
      <c r="E43" s="10">
        <v>1843217.02</v>
      </c>
      <c r="F43" s="4">
        <v>3.8409302350393379</v>
      </c>
    </row>
    <row r="44" spans="2:6" x14ac:dyDescent="0.3">
      <c r="B44" s="2" t="s">
        <v>37</v>
      </c>
      <c r="C44" s="10">
        <v>416213.19</v>
      </c>
      <c r="D44" s="10">
        <v>1014663.12</v>
      </c>
      <c r="E44" s="10">
        <v>2758212.96</v>
      </c>
      <c r="F44" s="4">
        <v>2.7183534176348108</v>
      </c>
    </row>
    <row r="45" spans="2:6" x14ac:dyDescent="0.3">
      <c r="B45" s="2" t="s">
        <v>38</v>
      </c>
      <c r="C45" s="10"/>
      <c r="D45" s="10">
        <v>162753.95000000001</v>
      </c>
      <c r="E45" s="10">
        <v>1443942.15</v>
      </c>
      <c r="F45" s="4">
        <v>8.8719330621468782</v>
      </c>
    </row>
    <row r="46" spans="2:6" x14ac:dyDescent="0.3">
      <c r="B46" s="2" t="s">
        <v>39</v>
      </c>
      <c r="C46" s="10">
        <v>4682610.4800000004</v>
      </c>
      <c r="D46" s="10">
        <v>5972163.8600000003</v>
      </c>
      <c r="E46" s="10">
        <v>18801025.219999999</v>
      </c>
      <c r="F46" s="4">
        <v>3.1481094056920265</v>
      </c>
    </row>
    <row r="47" spans="2:6" x14ac:dyDescent="0.3">
      <c r="B47" s="2" t="s">
        <v>40</v>
      </c>
      <c r="C47" s="10">
        <v>173080.8</v>
      </c>
      <c r="D47" s="10">
        <v>933136.09</v>
      </c>
      <c r="E47" s="10">
        <v>4807280.34</v>
      </c>
      <c r="F47" s="4">
        <v>5.1517462367145184</v>
      </c>
    </row>
    <row r="48" spans="2:6" x14ac:dyDescent="0.3">
      <c r="B48" s="2" t="s">
        <v>41</v>
      </c>
      <c r="C48" s="10">
        <v>1482289.87</v>
      </c>
      <c r="D48" s="10">
        <v>2113442.65</v>
      </c>
      <c r="E48" s="10">
        <v>8086224.5099999998</v>
      </c>
      <c r="F48" s="4">
        <v>3.8260912875965669</v>
      </c>
    </row>
    <row r="49" spans="2:6" x14ac:dyDescent="0.3">
      <c r="B49" s="2" t="s">
        <v>42</v>
      </c>
      <c r="C49" s="10">
        <v>990022.26</v>
      </c>
      <c r="D49" s="10">
        <v>3417669.59</v>
      </c>
      <c r="E49" s="10">
        <v>16114191.41</v>
      </c>
      <c r="F49" s="4">
        <v>4.7149646815331847</v>
      </c>
    </row>
    <row r="50" spans="2:6" x14ac:dyDescent="0.3">
      <c r="B50" s="2" t="s">
        <v>43</v>
      </c>
      <c r="C50" s="10">
        <v>526231.55000000005</v>
      </c>
      <c r="D50" s="10">
        <v>1626281.17</v>
      </c>
      <c r="E50" s="10">
        <v>4015071.5</v>
      </c>
      <c r="F50" s="4">
        <v>2.4688667458407578</v>
      </c>
    </row>
    <row r="51" spans="2:6" x14ac:dyDescent="0.3">
      <c r="B51" s="2" t="s">
        <v>44</v>
      </c>
      <c r="C51" s="10">
        <v>247519.16</v>
      </c>
      <c r="D51" s="10">
        <v>389012.13</v>
      </c>
      <c r="E51" s="10">
        <v>1117963.1200000001</v>
      </c>
      <c r="F51" s="4">
        <v>2.8738515685873347</v>
      </c>
    </row>
    <row r="52" spans="2:6" x14ac:dyDescent="0.3">
      <c r="B52" s="2" t="s">
        <v>45</v>
      </c>
      <c r="C52" s="10"/>
      <c r="D52" s="10">
        <v>13179.02</v>
      </c>
      <c r="E52" s="10">
        <v>351210.13</v>
      </c>
      <c r="F52" s="4">
        <v>26.649184081972709</v>
      </c>
    </row>
    <row r="53" spans="2:6" x14ac:dyDescent="0.3">
      <c r="B53" s="2" t="s">
        <v>46</v>
      </c>
      <c r="C53" s="10">
        <v>1867175.07</v>
      </c>
      <c r="D53" s="10">
        <v>3728375.26</v>
      </c>
      <c r="E53" s="10">
        <v>9850394.5899999999</v>
      </c>
      <c r="F53" s="4">
        <v>2.6420072828184149</v>
      </c>
    </row>
    <row r="54" spans="2:6" x14ac:dyDescent="0.3">
      <c r="B54" s="2" t="s">
        <v>47</v>
      </c>
      <c r="C54" s="10">
        <v>259089.69</v>
      </c>
      <c r="D54" s="10">
        <v>401692.64</v>
      </c>
      <c r="E54" s="10">
        <v>1199362.8600000001</v>
      </c>
      <c r="F54" s="4">
        <v>2.9857725548568679</v>
      </c>
    </row>
    <row r="55" spans="2:6" x14ac:dyDescent="0.3">
      <c r="B55" s="2" t="s">
        <v>48</v>
      </c>
      <c r="C55" s="10">
        <v>458873.63</v>
      </c>
      <c r="D55" s="10">
        <v>1099603.57</v>
      </c>
      <c r="E55" s="10">
        <v>3882560.96</v>
      </c>
      <c r="F55" s="4">
        <v>3.530873367390031</v>
      </c>
    </row>
    <row r="56" spans="2:6" x14ac:dyDescent="0.3">
      <c r="B56" s="2" t="s">
        <v>49</v>
      </c>
      <c r="C56" s="10">
        <v>1593507.3</v>
      </c>
      <c r="D56" s="10">
        <v>2456724.54</v>
      </c>
      <c r="E56" s="10">
        <v>10825195.029999999</v>
      </c>
      <c r="F56" s="4">
        <v>4.4063527895561299</v>
      </c>
    </row>
    <row r="57" spans="2:6" x14ac:dyDescent="0.3">
      <c r="B57" s="2" t="s">
        <v>50</v>
      </c>
      <c r="C57" s="10">
        <v>510186.17</v>
      </c>
      <c r="D57" s="10">
        <v>1454505.18</v>
      </c>
      <c r="E57" s="10">
        <v>5273396.54</v>
      </c>
      <c r="F57" s="4">
        <v>3.6255605084885296</v>
      </c>
    </row>
    <row r="58" spans="2:6" x14ac:dyDescent="0.3">
      <c r="B58" s="2" t="s">
        <v>51</v>
      </c>
      <c r="C58" s="10">
        <v>813378.54</v>
      </c>
      <c r="D58" s="10">
        <v>1747581.69</v>
      </c>
      <c r="E58" s="10">
        <v>5443873.3600000003</v>
      </c>
      <c r="F58" s="4">
        <v>3.1150894926119306</v>
      </c>
    </row>
    <row r="59" spans="2:6" x14ac:dyDescent="0.3">
      <c r="B59" s="2" t="s">
        <v>52</v>
      </c>
      <c r="C59" s="10">
        <v>1617662.51</v>
      </c>
      <c r="D59" s="10">
        <v>2574641.21</v>
      </c>
      <c r="E59" s="10">
        <v>9729512.7300000004</v>
      </c>
      <c r="F59" s="4">
        <v>3.7789780930291257</v>
      </c>
    </row>
    <row r="60" spans="2:6" x14ac:dyDescent="0.3">
      <c r="B60" s="2" t="s">
        <v>53</v>
      </c>
      <c r="C60" s="10">
        <v>389161.04</v>
      </c>
      <c r="D60" s="10">
        <v>1005042.45</v>
      </c>
      <c r="E60" s="10">
        <v>4056096.9</v>
      </c>
      <c r="F60" s="4">
        <v>4.0357468483047656</v>
      </c>
    </row>
    <row r="61" spans="2:6" x14ac:dyDescent="0.3">
      <c r="B61" s="2" t="s">
        <v>54</v>
      </c>
      <c r="C61" s="10">
        <v>4827925.58</v>
      </c>
      <c r="D61" s="10">
        <v>6437330.6799999997</v>
      </c>
      <c r="E61" s="10">
        <v>20697519.780000001</v>
      </c>
      <c r="F61" s="4">
        <v>3.2152332711918414</v>
      </c>
    </row>
    <row r="62" spans="2:6" x14ac:dyDescent="0.3">
      <c r="B62" s="2" t="s">
        <v>55</v>
      </c>
      <c r="C62" s="10">
        <v>234404.94</v>
      </c>
      <c r="D62" s="10">
        <v>383094.89</v>
      </c>
      <c r="E62" s="10">
        <v>1189344.75</v>
      </c>
      <c r="F62" s="4">
        <v>3.1045696015418005</v>
      </c>
    </row>
    <row r="63" spans="2:6" x14ac:dyDescent="0.3">
      <c r="B63" s="2" t="s">
        <v>56</v>
      </c>
      <c r="C63" s="10">
        <v>550457.97</v>
      </c>
      <c r="D63" s="10">
        <v>1073719.8400000001</v>
      </c>
      <c r="E63" s="10">
        <v>4655996</v>
      </c>
      <c r="F63" s="4">
        <v>4.3363229648434176</v>
      </c>
    </row>
    <row r="64" spans="2:6" x14ac:dyDescent="0.3">
      <c r="B64" s="2" t="s">
        <v>57</v>
      </c>
      <c r="C64" s="10">
        <v>559826.12</v>
      </c>
      <c r="D64" s="10">
        <v>1673339.61</v>
      </c>
      <c r="E64" s="10">
        <v>4355023.83</v>
      </c>
      <c r="F64" s="4">
        <v>2.6025941201499436</v>
      </c>
    </row>
    <row r="65" spans="2:6" x14ac:dyDescent="0.3">
      <c r="B65" s="2" t="s">
        <v>58</v>
      </c>
      <c r="C65" s="10">
        <v>1244018.82</v>
      </c>
      <c r="D65" s="10">
        <v>2851347.4</v>
      </c>
      <c r="E65" s="10">
        <v>8752286.6999999993</v>
      </c>
      <c r="F65" s="4">
        <v>3.0695266034577195</v>
      </c>
    </row>
    <row r="66" spans="2:6" x14ac:dyDescent="0.3">
      <c r="B66" s="2" t="s">
        <v>59</v>
      </c>
      <c r="C66" s="10">
        <v>91227.199999999997</v>
      </c>
      <c r="D66" s="10">
        <v>531219.65</v>
      </c>
      <c r="E66" s="10">
        <v>2118516.9900000002</v>
      </c>
      <c r="F66" s="4">
        <v>3.9880245205537861</v>
      </c>
    </row>
    <row r="67" spans="2:6" x14ac:dyDescent="0.3">
      <c r="B67" s="2" t="s">
        <v>60</v>
      </c>
      <c r="C67" s="10">
        <v>1893824.51</v>
      </c>
      <c r="D67" s="10">
        <v>4415642.7300000004</v>
      </c>
      <c r="E67" s="10">
        <v>12186268.619999999</v>
      </c>
      <c r="F67" s="4">
        <v>2.759794975532361</v>
      </c>
    </row>
    <row r="68" spans="2:6" x14ac:dyDescent="0.3">
      <c r="B68" s="2" t="s">
        <v>61</v>
      </c>
      <c r="C68" s="10">
        <v>222638.47</v>
      </c>
      <c r="D68" s="10">
        <v>1325489.44</v>
      </c>
      <c r="E68" s="10">
        <v>3295972.5</v>
      </c>
      <c r="F68" s="4">
        <v>2.4866078902899447</v>
      </c>
    </row>
    <row r="69" spans="2:6" x14ac:dyDescent="0.3">
      <c r="B69" s="2" t="s">
        <v>62</v>
      </c>
      <c r="C69" s="10">
        <v>598527.31999999995</v>
      </c>
      <c r="D69" s="10">
        <v>1608113.42</v>
      </c>
      <c r="E69" s="10">
        <v>7349581.1100000003</v>
      </c>
      <c r="F69" s="4">
        <v>4.5703126524496023</v>
      </c>
    </row>
    <row r="70" spans="2:6" x14ac:dyDescent="0.3">
      <c r="B70" s="2" t="s">
        <v>63</v>
      </c>
      <c r="C70" s="10">
        <v>1730790.48</v>
      </c>
      <c r="D70" s="10">
        <v>2145221.92</v>
      </c>
      <c r="E70" s="10">
        <v>8533368.9800000004</v>
      </c>
      <c r="F70" s="4">
        <v>3.9778490516263236</v>
      </c>
    </row>
    <row r="71" spans="2:6" x14ac:dyDescent="0.3">
      <c r="B71" s="2" t="s">
        <v>64</v>
      </c>
      <c r="C71" s="10">
        <v>1553625.99</v>
      </c>
      <c r="D71" s="10">
        <v>2235120.4</v>
      </c>
      <c r="E71" s="10">
        <v>7780406.0599999996</v>
      </c>
      <c r="F71" s="4">
        <v>3.480978501202888</v>
      </c>
    </row>
    <row r="72" spans="2:6" x14ac:dyDescent="0.3">
      <c r="B72" s="2" t="s">
        <v>65</v>
      </c>
      <c r="C72" s="10">
        <v>1258182.06</v>
      </c>
      <c r="D72" s="10">
        <v>2625411.79</v>
      </c>
      <c r="E72" s="10">
        <v>9725785.1999999993</v>
      </c>
      <c r="F72" s="4">
        <v>3.7044798979896405</v>
      </c>
    </row>
    <row r="73" spans="2:6" x14ac:dyDescent="0.3">
      <c r="B73" s="7" t="s">
        <v>66</v>
      </c>
      <c r="C73" s="10">
        <v>340189.93</v>
      </c>
      <c r="D73" s="10">
        <v>1564958.26</v>
      </c>
      <c r="E73" s="10">
        <v>5261424.08</v>
      </c>
      <c r="F73" s="8">
        <v>3.3620219877302033</v>
      </c>
    </row>
    <row r="74" spans="2:6" x14ac:dyDescent="0.3">
      <c r="B74" s="12" t="s">
        <v>67</v>
      </c>
      <c r="C74" s="13">
        <v>87478258.349999994</v>
      </c>
      <c r="D74" s="13">
        <v>196690953.08000001</v>
      </c>
      <c r="E74" s="13">
        <v>598877095.26999998</v>
      </c>
      <c r="F74" s="14">
        <v>3.0447617742053392</v>
      </c>
    </row>
  </sheetData>
  <sortState xmlns:xlrd2="http://schemas.microsoft.com/office/spreadsheetml/2017/richdata2" ref="B6:F74">
    <sortCondition ref="F6"/>
  </sortState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{F100EF9D-650C-4543-ACD4-DB10D4E07C69}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100EF9D-650C-4543-ACD4-DB10D4E07C6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DA8B2-7910-4FAD-8E05-CF6BF448BC3A}">
  <dimension ref="B1:G30"/>
  <sheetViews>
    <sheetView showGridLines="0" view="pageLayout" topLeftCell="A3" zoomScaleNormal="100" workbookViewId="0">
      <selection activeCell="E17" sqref="E17"/>
    </sheetView>
  </sheetViews>
  <sheetFormatPr defaultRowHeight="14.4" x14ac:dyDescent="0.3"/>
  <cols>
    <col min="2" max="2" width="14" bestFit="1" customWidth="1"/>
    <col min="3" max="3" width="11.33203125" bestFit="1" customWidth="1"/>
    <col min="4" max="4" width="12.33203125" bestFit="1" customWidth="1"/>
    <col min="5" max="5" width="13.5546875" customWidth="1"/>
    <col min="6" max="6" width="12" customWidth="1"/>
    <col min="7" max="7" width="11.5546875" customWidth="1"/>
    <col min="8" max="8" width="20.33203125" bestFit="1" customWidth="1"/>
    <col min="9" max="9" width="5.33203125" bestFit="1" customWidth="1"/>
    <col min="10" max="10" width="15.33203125" bestFit="1" customWidth="1"/>
    <col min="11" max="11" width="5.33203125" bestFit="1" customWidth="1"/>
    <col min="12" max="13" width="12" bestFit="1" customWidth="1"/>
  </cols>
  <sheetData>
    <row r="1" spans="2:7" x14ac:dyDescent="0.3">
      <c r="B1" s="9" t="s">
        <v>77</v>
      </c>
    </row>
    <row r="2" spans="2:7" x14ac:dyDescent="0.3">
      <c r="E2" s="9" t="s">
        <v>102</v>
      </c>
      <c r="F2" s="9"/>
      <c r="G2" s="9"/>
    </row>
    <row r="3" spans="2:7" x14ac:dyDescent="0.3">
      <c r="B3" s="1" t="s">
        <v>68</v>
      </c>
      <c r="C3" t="s" vm="1">
        <v>69</v>
      </c>
      <c r="E3" s="9" t="s">
        <v>103</v>
      </c>
      <c r="F3" s="9"/>
      <c r="G3" s="9"/>
    </row>
    <row r="4" spans="2:7" x14ac:dyDescent="0.3">
      <c r="B4" s="1" t="s">
        <v>71</v>
      </c>
      <c r="C4" t="s" vm="3">
        <v>69</v>
      </c>
      <c r="E4" s="11"/>
      <c r="F4" s="11"/>
      <c r="G4" s="11"/>
    </row>
    <row r="6" spans="2:7" x14ac:dyDescent="0.3">
      <c r="B6" s="18" t="s">
        <v>104</v>
      </c>
      <c r="C6" s="17" t="s">
        <v>72</v>
      </c>
      <c r="D6" s="17" t="s">
        <v>73</v>
      </c>
      <c r="E6" s="17" t="s">
        <v>74</v>
      </c>
      <c r="F6" s="17" t="s">
        <v>105</v>
      </c>
      <c r="G6" s="17" t="s">
        <v>106</v>
      </c>
    </row>
    <row r="7" spans="2:7" x14ac:dyDescent="0.3">
      <c r="B7" s="2" t="s">
        <v>80</v>
      </c>
      <c r="C7" s="3">
        <v>3876686.5</v>
      </c>
      <c r="D7" s="3">
        <v>10697994.09</v>
      </c>
      <c r="E7" s="3">
        <v>20991333.73</v>
      </c>
      <c r="F7" s="3">
        <v>-2212702.5500000007</v>
      </c>
      <c r="G7" s="4">
        <v>-0.10541028876300947</v>
      </c>
    </row>
    <row r="8" spans="2:7" x14ac:dyDescent="0.3">
      <c r="B8" s="2" t="s">
        <v>81</v>
      </c>
      <c r="C8" s="3"/>
      <c r="D8" s="3">
        <v>118281.03</v>
      </c>
      <c r="E8" s="3">
        <v>2840298.27</v>
      </c>
      <c r="F8" s="3">
        <v>-333376.85999999987</v>
      </c>
      <c r="G8" s="4">
        <v>-0.11737389115826904</v>
      </c>
    </row>
    <row r="9" spans="2:7" x14ac:dyDescent="0.3">
      <c r="B9" s="2" t="s">
        <v>82</v>
      </c>
      <c r="C9" s="3">
        <v>479984.39</v>
      </c>
      <c r="D9" s="3">
        <v>2258843.36</v>
      </c>
      <c r="E9" s="3">
        <v>6950493.5499999998</v>
      </c>
      <c r="F9" s="3">
        <v>-716880.88999999966</v>
      </c>
      <c r="G9" s="4">
        <v>-0.10314100500100452</v>
      </c>
    </row>
    <row r="10" spans="2:7" x14ac:dyDescent="0.3">
      <c r="B10" s="2" t="s">
        <v>83</v>
      </c>
      <c r="C10" s="3">
        <v>4764382.0599999996</v>
      </c>
      <c r="D10" s="3">
        <v>12170759.43</v>
      </c>
      <c r="E10" s="3">
        <v>35058881.399999999</v>
      </c>
      <c r="F10" s="3">
        <v>-5067398.1600000039</v>
      </c>
      <c r="G10" s="4">
        <v>-0.14453964181526921</v>
      </c>
    </row>
    <row r="11" spans="2:7" x14ac:dyDescent="0.3">
      <c r="B11" s="2" t="s">
        <v>84</v>
      </c>
      <c r="C11" s="3">
        <v>1425717.75</v>
      </c>
      <c r="D11" s="3">
        <v>5423567.6699999999</v>
      </c>
      <c r="E11" s="3">
        <v>22886336.25</v>
      </c>
      <c r="F11" s="3">
        <v>-2066097.1799999997</v>
      </c>
      <c r="G11" s="4">
        <v>-9.02764495562281E-2</v>
      </c>
    </row>
    <row r="12" spans="2:7" x14ac:dyDescent="0.3">
      <c r="B12" s="2" t="s">
        <v>85</v>
      </c>
      <c r="C12" s="3">
        <v>4036469.18</v>
      </c>
      <c r="D12" s="3">
        <v>7471763.3600000003</v>
      </c>
      <c r="E12" s="3">
        <v>25944172.039999999</v>
      </c>
      <c r="F12" s="3">
        <v>-2189637.0400000066</v>
      </c>
      <c r="G12" s="4">
        <v>-8.4398031150274722E-2</v>
      </c>
    </row>
    <row r="13" spans="2:7" x14ac:dyDescent="0.3">
      <c r="B13" s="2" t="s">
        <v>86</v>
      </c>
      <c r="C13" s="3">
        <v>2563110.11</v>
      </c>
      <c r="D13" s="3">
        <v>4685895.05</v>
      </c>
      <c r="E13" s="3">
        <v>12006271.039999999</v>
      </c>
      <c r="F13" s="3">
        <v>-1527369</v>
      </c>
      <c r="G13" s="4">
        <v>-0.12721426951893966</v>
      </c>
    </row>
    <row r="14" spans="2:7" x14ac:dyDescent="0.3">
      <c r="B14" s="2" t="s">
        <v>78</v>
      </c>
      <c r="C14" s="3">
        <v>30818546.120000001</v>
      </c>
      <c r="D14" s="3">
        <v>49770031.729999997</v>
      </c>
      <c r="E14" s="3">
        <v>161262512.18000001</v>
      </c>
      <c r="F14" s="3">
        <v>-9551596.819999963</v>
      </c>
      <c r="G14" s="4">
        <v>-5.9230113005672033E-2</v>
      </c>
    </row>
    <row r="15" spans="2:7" x14ac:dyDescent="0.3">
      <c r="B15" s="2" t="s">
        <v>87</v>
      </c>
      <c r="C15" s="3">
        <v>2524401.4900000002</v>
      </c>
      <c r="D15" s="3">
        <v>6206743.5</v>
      </c>
      <c r="E15" s="3">
        <v>18414576.809999999</v>
      </c>
      <c r="F15" s="3">
        <v>-2381839.4799999967</v>
      </c>
      <c r="G15" s="4">
        <v>-0.12934532813735602</v>
      </c>
    </row>
    <row r="16" spans="2:7" x14ac:dyDescent="0.3">
      <c r="B16" s="2" t="s">
        <v>88</v>
      </c>
      <c r="C16" s="3">
        <v>2904063.69</v>
      </c>
      <c r="D16" s="3">
        <v>4463460.7300000004</v>
      </c>
      <c r="E16" s="3">
        <v>11717810.460000001</v>
      </c>
      <c r="F16" s="3">
        <v>-1049543.3199999984</v>
      </c>
      <c r="G16" s="4">
        <v>-8.9568211022249142E-2</v>
      </c>
    </row>
    <row r="17" spans="2:7" x14ac:dyDescent="0.3">
      <c r="B17" s="2" t="s">
        <v>89</v>
      </c>
      <c r="C17" s="3"/>
      <c r="D17" s="3">
        <v>1881281.6</v>
      </c>
      <c r="E17" s="3">
        <v>7922197.0099999998</v>
      </c>
      <c r="F17" s="3">
        <v>-326785.86000000034</v>
      </c>
      <c r="G17" s="4">
        <v>-4.1249398315581692E-2</v>
      </c>
    </row>
    <row r="18" spans="2:7" x14ac:dyDescent="0.3">
      <c r="B18" s="2" t="s">
        <v>90</v>
      </c>
      <c r="C18" s="3">
        <v>225342.85</v>
      </c>
      <c r="D18" s="3">
        <v>3356013.39</v>
      </c>
      <c r="E18" s="3">
        <v>7984235.1399999997</v>
      </c>
      <c r="F18" s="3">
        <v>-655937.64999999944</v>
      </c>
      <c r="G18" s="4">
        <v>-8.2154099735093661E-2</v>
      </c>
    </row>
    <row r="19" spans="2:7" x14ac:dyDescent="0.3">
      <c r="B19" s="2" t="s">
        <v>91</v>
      </c>
      <c r="C19" s="3"/>
      <c r="D19" s="3">
        <v>1985436.8</v>
      </c>
      <c r="E19" s="3">
        <v>11402159.76</v>
      </c>
      <c r="F19" s="3">
        <v>-1402308.5700000003</v>
      </c>
      <c r="G19" s="4">
        <v>-0.1229862236204977</v>
      </c>
    </row>
    <row r="20" spans="2:7" x14ac:dyDescent="0.3">
      <c r="B20" s="2" t="s">
        <v>92</v>
      </c>
      <c r="C20" s="3"/>
      <c r="D20" s="3">
        <v>2478582.35</v>
      </c>
      <c r="E20" s="3">
        <v>13677506.75</v>
      </c>
      <c r="F20" s="3">
        <v>-1435642.7600000016</v>
      </c>
      <c r="G20" s="4">
        <v>-0.1049637763841719</v>
      </c>
    </row>
    <row r="21" spans="2:7" x14ac:dyDescent="0.3">
      <c r="B21" s="2" t="s">
        <v>93</v>
      </c>
      <c r="C21" s="3">
        <v>624511.51</v>
      </c>
      <c r="D21" s="3">
        <v>4694011.05</v>
      </c>
      <c r="E21" s="3">
        <v>5656740.3200000003</v>
      </c>
      <c r="F21" s="3">
        <v>-524119.02999999933</v>
      </c>
      <c r="G21" s="4">
        <v>-9.2653896122281129E-2</v>
      </c>
    </row>
    <row r="22" spans="2:7" x14ac:dyDescent="0.3">
      <c r="B22" s="2" t="s">
        <v>94</v>
      </c>
      <c r="C22" s="3">
        <v>5694417.1100000003</v>
      </c>
      <c r="D22" s="3">
        <v>13365181.73</v>
      </c>
      <c r="E22" s="3">
        <v>31857231.300000001</v>
      </c>
      <c r="F22" s="3">
        <v>-2497140.91</v>
      </c>
      <c r="G22" s="4">
        <v>-7.8385371487069561E-2</v>
      </c>
    </row>
    <row r="23" spans="2:7" x14ac:dyDescent="0.3">
      <c r="B23" s="2" t="s">
        <v>95</v>
      </c>
      <c r="C23" s="3">
        <v>408770.79</v>
      </c>
      <c r="D23" s="3">
        <v>2792885.74</v>
      </c>
      <c r="E23" s="3">
        <v>5189452.4400000004</v>
      </c>
      <c r="F23" s="3">
        <v>-940738.24999999907</v>
      </c>
      <c r="G23" s="4">
        <v>-0.1812789038683239</v>
      </c>
    </row>
    <row r="24" spans="2:7" x14ac:dyDescent="0.3">
      <c r="B24" s="2" t="s">
        <v>96</v>
      </c>
      <c r="C24" s="3">
        <v>747761.23</v>
      </c>
      <c r="D24" s="3">
        <v>3586722.7</v>
      </c>
      <c r="E24" s="3">
        <v>11829546.960000001</v>
      </c>
      <c r="F24" s="3">
        <v>-507754.55999999866</v>
      </c>
      <c r="G24" s="4">
        <v>-4.2922570214810545E-2</v>
      </c>
    </row>
    <row r="25" spans="2:7" x14ac:dyDescent="0.3">
      <c r="B25" s="2" t="s">
        <v>97</v>
      </c>
      <c r="C25" s="3">
        <v>12804937.970000001</v>
      </c>
      <c r="D25" s="3">
        <v>17283549.059999999</v>
      </c>
      <c r="E25" s="3">
        <v>48965337.950000003</v>
      </c>
      <c r="F25" s="3">
        <v>-4361315.049999997</v>
      </c>
      <c r="G25" s="4">
        <v>-8.9069436311324315E-2</v>
      </c>
    </row>
    <row r="26" spans="2:7" x14ac:dyDescent="0.3">
      <c r="B26" s="2" t="s">
        <v>98</v>
      </c>
      <c r="C26" s="3"/>
      <c r="D26" s="3">
        <v>1773783.69</v>
      </c>
      <c r="E26" s="3">
        <v>12618989.83</v>
      </c>
      <c r="F26" s="3">
        <v>-1785178.0700000003</v>
      </c>
      <c r="G26" s="4">
        <v>-0.14146758924838601</v>
      </c>
    </row>
    <row r="27" spans="2:7" x14ac:dyDescent="0.3">
      <c r="B27" s="2" t="s">
        <v>99</v>
      </c>
      <c r="C27" s="3">
        <v>53347.12</v>
      </c>
      <c r="D27" s="3">
        <v>226086.88</v>
      </c>
      <c r="E27" s="3">
        <v>1767821.3</v>
      </c>
      <c r="F27" s="3">
        <v>-196436.74000000022</v>
      </c>
      <c r="G27" s="4">
        <v>-0.11111798460624964</v>
      </c>
    </row>
    <row r="28" spans="2:7" x14ac:dyDescent="0.3">
      <c r="B28" s="2" t="s">
        <v>100</v>
      </c>
      <c r="C28" s="3">
        <v>1998158.57</v>
      </c>
      <c r="D28" s="3">
        <v>8078947.71</v>
      </c>
      <c r="E28" s="3">
        <v>34152244.240000002</v>
      </c>
      <c r="F28" s="3">
        <v>-2979488.5399999991</v>
      </c>
      <c r="G28" s="4">
        <v>-8.7241368943782149E-2</v>
      </c>
    </row>
    <row r="29" spans="2:7" x14ac:dyDescent="0.3">
      <c r="B29" s="2" t="s">
        <v>101</v>
      </c>
      <c r="C29" s="3">
        <v>11527649.91</v>
      </c>
      <c r="D29" s="3">
        <v>31921130.43</v>
      </c>
      <c r="E29" s="3">
        <v>87780946.540000007</v>
      </c>
      <c r="F29" s="3">
        <v>-10235186.649999991</v>
      </c>
      <c r="G29" s="4">
        <v>-0.11659918300534641</v>
      </c>
    </row>
    <row r="30" spans="2:7" x14ac:dyDescent="0.3">
      <c r="B30" s="12" t="s">
        <v>67</v>
      </c>
      <c r="C30" s="13">
        <v>87478258.349999994</v>
      </c>
      <c r="D30" s="13">
        <v>196690953.08000001</v>
      </c>
      <c r="E30" s="13">
        <v>598877095.26999998</v>
      </c>
      <c r="F30" s="13">
        <v>-54944473.939999938</v>
      </c>
      <c r="G30" s="14">
        <v>-9.1745826270461336E-2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{5ED66D6C-41EA-4C24-83B8-41283B09BC7F}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rgb="FFFFC000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ED66D6C-41EA-4C24-83B8-41283B09BC7F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7CAE9-2783-4EF4-B596-AC2E1CDF0109}">
  <dimension ref="B1:F17"/>
  <sheetViews>
    <sheetView showGridLines="0" view="pageLayout" zoomScaleNormal="100" workbookViewId="0">
      <selection activeCell="B20" sqref="B20"/>
    </sheetView>
  </sheetViews>
  <sheetFormatPr defaultRowHeight="14.4" x14ac:dyDescent="0.3"/>
  <cols>
    <col min="2" max="2" width="32.6640625" bestFit="1" customWidth="1"/>
    <col min="3" max="3" width="10.109375" bestFit="1" customWidth="1"/>
    <col min="4" max="4" width="11.109375" bestFit="1" customWidth="1"/>
    <col min="5" max="5" width="20" bestFit="1" customWidth="1"/>
    <col min="6" max="6" width="11.5546875" bestFit="1" customWidth="1"/>
    <col min="7" max="7" width="15.5546875" bestFit="1" customWidth="1"/>
    <col min="8" max="8" width="5.33203125" bestFit="1" customWidth="1"/>
    <col min="9" max="9" width="15.33203125" bestFit="1" customWidth="1"/>
    <col min="10" max="10" width="5.33203125" bestFit="1" customWidth="1"/>
    <col min="11" max="12" width="12" bestFit="1" customWidth="1"/>
  </cols>
  <sheetData>
    <row r="1" spans="2:6" x14ac:dyDescent="0.3">
      <c r="B1" s="20" t="s">
        <v>77</v>
      </c>
    </row>
    <row r="2" spans="2:6" x14ac:dyDescent="0.3">
      <c r="B2" s="1" t="s">
        <v>68</v>
      </c>
      <c r="C2" t="s" vm="1">
        <v>69</v>
      </c>
      <c r="D2" s="20" t="s">
        <v>128</v>
      </c>
      <c r="E2" s="9"/>
      <c r="F2" s="9"/>
    </row>
    <row r="3" spans="2:6" x14ac:dyDescent="0.3">
      <c r="B3" s="1" t="s">
        <v>70</v>
      </c>
      <c r="C3" t="s" vm="2">
        <v>69</v>
      </c>
      <c r="D3" s="20" t="s">
        <v>129</v>
      </c>
      <c r="E3" s="9"/>
      <c r="F3" s="9"/>
    </row>
    <row r="4" spans="2:6" x14ac:dyDescent="0.3">
      <c r="B4" s="1" t="s">
        <v>71</v>
      </c>
      <c r="C4" t="s" vm="3">
        <v>69</v>
      </c>
      <c r="E4" s="11"/>
      <c r="F4" s="11"/>
    </row>
    <row r="6" spans="2:6" x14ac:dyDescent="0.3">
      <c r="B6" s="18" t="s">
        <v>137</v>
      </c>
      <c r="C6" s="17" t="s">
        <v>73</v>
      </c>
      <c r="D6" s="17" t="s">
        <v>74</v>
      </c>
      <c r="E6" s="17" t="s">
        <v>76</v>
      </c>
    </row>
    <row r="7" spans="2:6" x14ac:dyDescent="0.3">
      <c r="B7" s="2" t="s">
        <v>110</v>
      </c>
      <c r="C7" s="3">
        <v>3017651.26</v>
      </c>
      <c r="D7" s="3">
        <v>19350888.969999999</v>
      </c>
      <c r="E7" s="4">
        <v>6.4125663646103357</v>
      </c>
    </row>
    <row r="8" spans="2:6" x14ac:dyDescent="0.3">
      <c r="B8" s="2" t="s">
        <v>115</v>
      </c>
      <c r="C8" s="3">
        <v>780509.95</v>
      </c>
      <c r="D8" s="3">
        <v>4379743.4400000004</v>
      </c>
      <c r="E8" s="4">
        <v>5.6113870681597344</v>
      </c>
    </row>
    <row r="9" spans="2:6" x14ac:dyDescent="0.3">
      <c r="B9" s="2" t="s">
        <v>116</v>
      </c>
      <c r="C9" s="3">
        <v>670943.94999999995</v>
      </c>
      <c r="D9" s="3">
        <v>5159507.3099999996</v>
      </c>
      <c r="E9" s="4">
        <v>7.6899229958031512</v>
      </c>
    </row>
    <row r="10" spans="2:6" x14ac:dyDescent="0.3">
      <c r="B10" s="2" t="s">
        <v>118</v>
      </c>
      <c r="C10" s="3">
        <v>48711.25</v>
      </c>
      <c r="D10" s="3">
        <v>837583.23</v>
      </c>
      <c r="E10" s="4">
        <v>17.194862172496087</v>
      </c>
    </row>
    <row r="11" spans="2:6" x14ac:dyDescent="0.3">
      <c r="B11" s="2" t="s">
        <v>119</v>
      </c>
      <c r="C11" s="3">
        <v>52983.41</v>
      </c>
      <c r="D11" s="3">
        <v>937207.26</v>
      </c>
      <c r="E11" s="4">
        <v>17.688692743634281</v>
      </c>
    </row>
    <row r="12" spans="2:6" x14ac:dyDescent="0.3">
      <c r="B12" s="2" t="s">
        <v>120</v>
      </c>
      <c r="C12" s="3">
        <v>68492.95</v>
      </c>
      <c r="D12" s="3">
        <v>1227566.43</v>
      </c>
      <c r="E12" s="4">
        <v>17.922522390990604</v>
      </c>
    </row>
    <row r="13" spans="2:6" x14ac:dyDescent="0.3">
      <c r="B13" s="2" t="s">
        <v>124</v>
      </c>
      <c r="C13" s="3">
        <v>25111.06</v>
      </c>
      <c r="D13" s="3">
        <v>1437236.73</v>
      </c>
      <c r="E13" s="4">
        <v>57.235207514139184</v>
      </c>
    </row>
    <row r="14" spans="2:6" x14ac:dyDescent="0.3">
      <c r="B14" s="2" t="s">
        <v>125</v>
      </c>
      <c r="C14" s="3">
        <v>647812.53</v>
      </c>
      <c r="D14" s="3">
        <v>3806948.89</v>
      </c>
      <c r="E14" s="4">
        <v>5.8766212657232799</v>
      </c>
    </row>
    <row r="15" spans="2:6" x14ac:dyDescent="0.3">
      <c r="B15" s="2" t="s">
        <v>126</v>
      </c>
      <c r="C15" s="3">
        <v>432975.45</v>
      </c>
      <c r="D15" s="3">
        <v>11211859.029999999</v>
      </c>
      <c r="E15" s="4">
        <v>25.89490704380583</v>
      </c>
    </row>
    <row r="16" spans="2:6" x14ac:dyDescent="0.3">
      <c r="B16" s="2" t="s">
        <v>127</v>
      </c>
      <c r="C16" s="3">
        <v>688701.91</v>
      </c>
      <c r="D16" s="3">
        <v>3640101.9</v>
      </c>
      <c r="E16" s="4">
        <v>5.2854534699925537</v>
      </c>
    </row>
    <row r="17" spans="2:5" x14ac:dyDescent="0.3">
      <c r="B17" s="12" t="s">
        <v>67</v>
      </c>
      <c r="C17" s="13">
        <v>6433893.7199999997</v>
      </c>
      <c r="D17" s="13">
        <v>51988643.189999998</v>
      </c>
      <c r="E17" s="14">
        <v>8.0804323870615633</v>
      </c>
    </row>
  </sheetData>
  <conditionalFormatting pivot="1" sqref="E7:E16">
    <cfRule type="colorScale" priority="1">
      <colorScale>
        <cfvo type="min"/>
        <cfvo type="percentile" val="50"/>
        <cfvo type="max"/>
        <color theme="0"/>
        <color theme="9" tint="0.59999389629810485"/>
        <color theme="9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&amp;L&amp;"-,Bold"&amp;18AtliQ Hardwares&amp;R&amp;G
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5CD184-E2F5-4E1B-BE0B-D6B48AEAC924}">
  <dimension ref="B1:G10"/>
  <sheetViews>
    <sheetView showGridLines="0" view="pageLayout" zoomScaleNormal="100" workbookViewId="0">
      <selection activeCell="E15" sqref="E15"/>
    </sheetView>
  </sheetViews>
  <sheetFormatPr defaultRowHeight="14.4" x14ac:dyDescent="0.3"/>
  <cols>
    <col min="2" max="2" width="10.77734375" bestFit="1" customWidth="1"/>
    <col min="3" max="3" width="15.33203125" bestFit="1" customWidth="1"/>
    <col min="4" max="4" width="12.33203125" bestFit="1" customWidth="1"/>
    <col min="5" max="5" width="20.5546875" bestFit="1" customWidth="1"/>
    <col min="6" max="7" width="7.6640625" bestFit="1" customWidth="1"/>
    <col min="8" max="8" width="20.33203125" bestFit="1" customWidth="1"/>
    <col min="9" max="9" width="5.33203125" bestFit="1" customWidth="1"/>
    <col min="10" max="10" width="15.33203125" bestFit="1" customWidth="1"/>
    <col min="11" max="11" width="5.33203125" bestFit="1" customWidth="1"/>
    <col min="12" max="13" width="12" bestFit="1" customWidth="1"/>
  </cols>
  <sheetData>
    <row r="1" spans="2:7" x14ac:dyDescent="0.3">
      <c r="B1" s="21" t="s">
        <v>77</v>
      </c>
    </row>
    <row r="2" spans="2:7" x14ac:dyDescent="0.3">
      <c r="E2" s="21" t="s">
        <v>133</v>
      </c>
      <c r="F2" s="9"/>
      <c r="G2" s="9"/>
    </row>
    <row r="3" spans="2:7" x14ac:dyDescent="0.3">
      <c r="B3" s="1" t="s">
        <v>68</v>
      </c>
      <c r="C3" t="s" vm="1">
        <v>69</v>
      </c>
      <c r="E3" s="21" t="s">
        <v>134</v>
      </c>
      <c r="F3" s="9"/>
      <c r="G3" s="9"/>
    </row>
    <row r="4" spans="2:7" x14ac:dyDescent="0.3">
      <c r="B4" s="1" t="s">
        <v>107</v>
      </c>
      <c r="C4" t="s" vm="4">
        <v>69</v>
      </c>
      <c r="E4" s="11"/>
      <c r="F4" s="11"/>
      <c r="G4" s="11"/>
    </row>
    <row r="6" spans="2:7" x14ac:dyDescent="0.3">
      <c r="B6" s="18" t="s">
        <v>104</v>
      </c>
      <c r="C6" s="17" t="s">
        <v>73</v>
      </c>
      <c r="D6" s="17" t="s">
        <v>74</v>
      </c>
      <c r="E6" s="17" t="s">
        <v>76</v>
      </c>
    </row>
    <row r="7" spans="2:7" x14ac:dyDescent="0.3">
      <c r="B7" s="2" t="s">
        <v>130</v>
      </c>
      <c r="C7" s="15">
        <v>51381236.68</v>
      </c>
      <c r="D7" s="3">
        <v>94734636.299999997</v>
      </c>
      <c r="E7" s="4">
        <v>1.8437593647269137</v>
      </c>
    </row>
    <row r="8" spans="2:7" x14ac:dyDescent="0.3">
      <c r="B8" s="2" t="s">
        <v>131</v>
      </c>
      <c r="C8" s="15">
        <v>105240750.19</v>
      </c>
      <c r="D8" s="3">
        <v>338378682.16000003</v>
      </c>
      <c r="E8" s="4">
        <v>3.2152819278568088</v>
      </c>
    </row>
    <row r="9" spans="2:7" x14ac:dyDescent="0.3">
      <c r="B9" s="2" t="s">
        <v>132</v>
      </c>
      <c r="C9" s="15">
        <v>40068966.210000001</v>
      </c>
      <c r="D9" s="3">
        <v>165763776.81</v>
      </c>
      <c r="E9" s="4">
        <v>4.1369616560916009</v>
      </c>
    </row>
    <row r="10" spans="2:7" x14ac:dyDescent="0.3">
      <c r="B10" s="12" t="s">
        <v>67</v>
      </c>
      <c r="C10" s="16">
        <v>196690953.08000001</v>
      </c>
      <c r="D10" s="13">
        <v>598877095.26999998</v>
      </c>
      <c r="E10" s="14">
        <v>3.0447617742053392</v>
      </c>
    </row>
  </sheetData>
  <conditionalFormatting pivot="1" sqref="E7:E9">
    <cfRule type="colorScale" priority="1">
      <colorScale>
        <cfvo type="min"/>
        <cfvo type="percentile" val="50"/>
        <cfvo type="max"/>
        <color theme="0"/>
        <color theme="5" tint="0.39997558519241921"/>
        <color theme="5" tint="-0.249977111117893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&amp;L&amp;"-,Bold"&amp;18AtliQ Hardwares&amp;R&amp;G
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41E8EA-D3E9-4793-A4E1-B121EAC44770}">
  <dimension ref="B1:G12"/>
  <sheetViews>
    <sheetView showGridLines="0" view="pageLayout" zoomScaleNormal="100" workbookViewId="0">
      <selection activeCell="E12" sqref="E12"/>
    </sheetView>
  </sheetViews>
  <sheetFormatPr defaultRowHeight="14.4" x14ac:dyDescent="0.3"/>
  <cols>
    <col min="2" max="2" width="14" bestFit="1" customWidth="1"/>
    <col min="3" max="4" width="12.33203125" bestFit="1" customWidth="1"/>
    <col min="5" max="5" width="20.109375" bestFit="1" customWidth="1"/>
    <col min="6" max="7" width="7.6640625" bestFit="1" customWidth="1"/>
    <col min="8" max="8" width="20.33203125" bestFit="1" customWidth="1"/>
    <col min="9" max="9" width="5.33203125" bestFit="1" customWidth="1"/>
    <col min="10" max="10" width="15.33203125" bestFit="1" customWidth="1"/>
    <col min="11" max="11" width="5.33203125" bestFit="1" customWidth="1"/>
    <col min="12" max="13" width="12" bestFit="1" customWidth="1"/>
  </cols>
  <sheetData>
    <row r="1" spans="2:7" x14ac:dyDescent="0.3">
      <c r="B1" s="19" t="s">
        <v>77</v>
      </c>
    </row>
    <row r="2" spans="2:7" x14ac:dyDescent="0.3">
      <c r="E2" s="19" t="s">
        <v>108</v>
      </c>
      <c r="F2" s="9"/>
      <c r="G2" s="9"/>
    </row>
    <row r="3" spans="2:7" x14ac:dyDescent="0.3">
      <c r="B3" s="1" t="s">
        <v>68</v>
      </c>
      <c r="C3" t="s" vm="1">
        <v>69</v>
      </c>
      <c r="E3" s="19" t="s">
        <v>109</v>
      </c>
      <c r="F3" s="9"/>
      <c r="G3" s="9"/>
    </row>
    <row r="4" spans="2:7" x14ac:dyDescent="0.3">
      <c r="B4" s="1" t="s">
        <v>107</v>
      </c>
      <c r="C4" t="s" vm="4">
        <v>69</v>
      </c>
      <c r="E4" s="11"/>
      <c r="F4" s="11"/>
      <c r="G4" s="11"/>
    </row>
    <row r="6" spans="2:7" x14ac:dyDescent="0.3">
      <c r="B6" s="18" t="s">
        <v>104</v>
      </c>
      <c r="C6" t="s">
        <v>74</v>
      </c>
    </row>
    <row r="7" spans="2:7" x14ac:dyDescent="0.3">
      <c r="B7" s="2" t="s">
        <v>83</v>
      </c>
      <c r="C7" s="3">
        <v>35058881.399999999</v>
      </c>
    </row>
    <row r="8" spans="2:7" x14ac:dyDescent="0.3">
      <c r="B8" s="2" t="s">
        <v>78</v>
      </c>
      <c r="C8" s="3">
        <v>161262512.18000001</v>
      </c>
    </row>
    <row r="9" spans="2:7" x14ac:dyDescent="0.3">
      <c r="B9" s="2" t="s">
        <v>97</v>
      </c>
      <c r="C9" s="3">
        <v>48965337.950000003</v>
      </c>
    </row>
    <row r="10" spans="2:7" x14ac:dyDescent="0.3">
      <c r="B10" s="2" t="s">
        <v>100</v>
      </c>
      <c r="C10" s="3">
        <v>34152244.240000002</v>
      </c>
    </row>
    <row r="11" spans="2:7" x14ac:dyDescent="0.3">
      <c r="B11" s="2" t="s">
        <v>101</v>
      </c>
      <c r="C11" s="3">
        <v>87780946.540000007</v>
      </c>
    </row>
    <row r="12" spans="2:7" x14ac:dyDescent="0.3">
      <c r="B12" s="12" t="s">
        <v>67</v>
      </c>
      <c r="C12" s="13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theme="4" tint="0.39997558519241921"/>
        <color theme="4" tint="-0.249977111117893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&amp;L&amp;"-,Bold"&amp;18AtliQ Hardwares&amp;R&amp;G
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53F1EF-01F0-4F60-AFF1-20A4651E90F7}">
  <dimension ref="B1:F26"/>
  <sheetViews>
    <sheetView showGridLines="0" tabSelected="1" view="pageLayout" topLeftCell="A11" zoomScaleNormal="100" workbookViewId="0">
      <selection activeCell="F29" sqref="F29"/>
    </sheetView>
  </sheetViews>
  <sheetFormatPr defaultRowHeight="14.4" x14ac:dyDescent="0.3"/>
  <cols>
    <col min="2" max="2" width="19.33203125" bestFit="1" customWidth="1"/>
    <col min="3" max="3" width="10.44140625" bestFit="1" customWidth="1"/>
    <col min="4" max="4" width="23.33203125" bestFit="1" customWidth="1"/>
    <col min="5" max="6" width="11.5546875" bestFit="1" customWidth="1"/>
    <col min="7" max="7" width="15.5546875" bestFit="1" customWidth="1"/>
    <col min="8" max="8" width="5.33203125" bestFit="1" customWidth="1"/>
    <col min="9" max="9" width="15.33203125" bestFit="1" customWidth="1"/>
    <col min="10" max="10" width="5.33203125" bestFit="1" customWidth="1"/>
    <col min="11" max="12" width="12" bestFit="1" customWidth="1"/>
  </cols>
  <sheetData>
    <row r="1" spans="2:6" x14ac:dyDescent="0.3">
      <c r="B1" s="23" t="s">
        <v>77</v>
      </c>
    </row>
    <row r="2" spans="2:6" x14ac:dyDescent="0.3">
      <c r="B2" s="1" t="s">
        <v>68</v>
      </c>
      <c r="C2" t="s" vm="1">
        <v>69</v>
      </c>
      <c r="D2" s="23" t="s">
        <v>136</v>
      </c>
      <c r="E2" s="9"/>
      <c r="F2" s="9"/>
    </row>
    <row r="3" spans="2:6" x14ac:dyDescent="0.3">
      <c r="B3" s="1" t="s">
        <v>137</v>
      </c>
      <c r="C3" t="s" vm="2">
        <v>69</v>
      </c>
      <c r="D3" s="20"/>
      <c r="E3" s="9"/>
      <c r="F3" s="9"/>
    </row>
    <row r="4" spans="2:6" x14ac:dyDescent="0.3">
      <c r="B4" s="1" t="s">
        <v>71</v>
      </c>
      <c r="C4" t="s" vm="3">
        <v>69</v>
      </c>
      <c r="E4" s="11"/>
      <c r="F4" s="11"/>
    </row>
    <row r="6" spans="2:6" x14ac:dyDescent="0.3">
      <c r="B6" s="18" t="s">
        <v>137</v>
      </c>
      <c r="C6" s="17" t="s">
        <v>135</v>
      </c>
    </row>
    <row r="7" spans="2:6" x14ac:dyDescent="0.3">
      <c r="B7" s="2" t="s">
        <v>112</v>
      </c>
      <c r="C7">
        <v>3376565</v>
      </c>
    </row>
    <row r="8" spans="2:6" x14ac:dyDescent="0.3">
      <c r="B8" s="2" t="s">
        <v>113</v>
      </c>
      <c r="C8">
        <v>3975074</v>
      </c>
    </row>
    <row r="9" spans="2:6" x14ac:dyDescent="0.3">
      <c r="B9" s="2" t="s">
        <v>121</v>
      </c>
      <c r="C9">
        <v>4151008</v>
      </c>
    </row>
    <row r="10" spans="2:6" x14ac:dyDescent="0.3">
      <c r="B10" s="2" t="s">
        <v>122</v>
      </c>
      <c r="C10">
        <v>3371170</v>
      </c>
    </row>
    <row r="11" spans="2:6" x14ac:dyDescent="0.3">
      <c r="B11" s="2" t="s">
        <v>123</v>
      </c>
      <c r="C11">
        <v>4126295</v>
      </c>
    </row>
    <row r="12" spans="2:6" x14ac:dyDescent="0.3">
      <c r="B12" s="12" t="s">
        <v>67</v>
      </c>
      <c r="C12" s="22">
        <v>19000112</v>
      </c>
    </row>
    <row r="16" spans="2:6" x14ac:dyDescent="0.3">
      <c r="B16" s="1" t="s">
        <v>68</v>
      </c>
      <c r="C16" t="s" vm="1">
        <v>69</v>
      </c>
    </row>
    <row r="17" spans="2:4" x14ac:dyDescent="0.3">
      <c r="B17" s="1" t="s">
        <v>137</v>
      </c>
      <c r="C17" t="s" vm="2">
        <v>69</v>
      </c>
    </row>
    <row r="18" spans="2:4" x14ac:dyDescent="0.3">
      <c r="B18" s="1" t="s">
        <v>71</v>
      </c>
      <c r="C18" t="s" vm="3">
        <v>69</v>
      </c>
    </row>
    <row r="20" spans="2:4" x14ac:dyDescent="0.3">
      <c r="B20" s="18" t="s">
        <v>137</v>
      </c>
      <c r="C20" s="17" t="s">
        <v>135</v>
      </c>
      <c r="D20" s="23" t="s">
        <v>138</v>
      </c>
    </row>
    <row r="21" spans="2:4" x14ac:dyDescent="0.3">
      <c r="B21" s="2" t="s">
        <v>111</v>
      </c>
      <c r="C21">
        <v>51721</v>
      </c>
    </row>
    <row r="22" spans="2:4" x14ac:dyDescent="0.3">
      <c r="B22" s="2" t="s">
        <v>114</v>
      </c>
      <c r="C22">
        <v>63059</v>
      </c>
    </row>
    <row r="23" spans="2:4" x14ac:dyDescent="0.3">
      <c r="B23" s="2" t="s">
        <v>116</v>
      </c>
      <c r="C23">
        <v>15224</v>
      </c>
    </row>
    <row r="24" spans="2:4" x14ac:dyDescent="0.3">
      <c r="B24" s="2" t="s">
        <v>117</v>
      </c>
      <c r="C24">
        <v>8854</v>
      </c>
    </row>
    <row r="25" spans="2:4" x14ac:dyDescent="0.3">
      <c r="B25" s="2" t="s">
        <v>126</v>
      </c>
      <c r="C25">
        <v>36029</v>
      </c>
    </row>
    <row r="26" spans="2:4" x14ac:dyDescent="0.3">
      <c r="B26" s="12" t="s">
        <v>67</v>
      </c>
      <c r="C26" s="22">
        <v>174887</v>
      </c>
    </row>
  </sheetData>
  <conditionalFormatting pivot="1" sqref="C7:C11">
    <cfRule type="colorScale" priority="4">
      <colorScale>
        <cfvo type="min"/>
        <cfvo type="percentile" val="50"/>
        <cfvo type="max"/>
        <color theme="0"/>
        <color theme="8" tint="0.59999389629810485"/>
        <color theme="8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theme="8" tint="0.59999389629810485"/>
        <color theme="8" tint="-0.249977111117893"/>
      </colorScale>
    </cfRule>
  </conditionalFormatting>
  <conditionalFormatting pivot="1" sqref="C21:C25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{F01E8D82-DF17-40C9-BB29-3FFBBBEE6680}</x14:id>
        </ext>
      </extLst>
    </cfRule>
  </conditionalFormatting>
  <pageMargins left="0.7" right="0.7" top="0.75" bottom="0.75" header="0.3" footer="0.3"/>
  <pageSetup paperSize="9" orientation="portrait" r:id="rId3"/>
  <headerFooter>
    <oddHeader xml:space="preserve">&amp;L&amp;"-,Bold"&amp;18AtliQ Hardwares&amp;R&amp;G
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1E8D82-DF17-40C9-BB29-3FFBBBEE668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C21:C25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c 6 9 1 e 1 1 a - e 9 f 6 - 4 f e e - a a 5 8 - 7 a 4 a 7 f 3 e 1 0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0 2 6 4 8 b f 0 - b 5 c c - 4 d 8 2 - a c 2 0 - 2 9 8 f b 7 0 b 3 5 8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1 6 1 5 3 5 1 d - d e 0 b - 4 9 f 7 - 8 c 5 6 - a a d 5 8 e 7 2 e 4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0 2 6 4 8 b f 0 - b 5 c c - 4 d 8 2 - a c 2 0 - 2 9 8 f b 7 0 b 3 5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 D i m _ C u s t o m e r _ 4 0 6 b 5 9 1 4 - 7 c b 5 - 4 f f a - a 6 3 a - 5 9 d d e 7 2 3 b c 7 8 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 D i m _ M a r k e t _ 7 a 6 4 a 2 4 c - b 1 1 3 - 4 8 8 4 - a c d a - b 1 a 8 1 9 6 4 e 3 4 9 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 D i m _ P r o d u c t _ 1 6 1 5 3 5 1 d - d e 0 b - 4 9 f 7 - 8 c 5 6 - a a d 5 8 e 7 2 e 4 2 e 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 F a c t _ S a l e s _ c 6 9 1 e 1 1 a - e 9 f 6 - 4 f e e - a a 5 8 - 7 a 4 a 7 f 3 e 1 0 a f 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 D i m _ T a b l e _ 7 f 3 5 2 2 f 7 - d 7 e 4 - 4 7 d c - b b 4 8 - 2 6 7 3 3 0 b 4 5 5 f 8 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 n s _ t a r g e t s _ 2 0 2 1 _ 0 2 6 4 8 b f 0 - b 5 c c - 4 d 8 2 - a c 2 0 - 2 9 8 f b 7 0 b 3 5 8 5 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2 c 7 8 a 9 1 - 1 6 5 a - 4 3 5 e - 8 5 e c - b 2 f 2 7 e f 9 1 b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 F Y 2 0 2 1   v s   F Y 2 0 2 0 < / M e a s u r e N a m e > < D i s p l a y N a m e > F Y 2 0 2 1   v s   F Y 2 0 2 0 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 N e t   s a l e s   2 1   -   T a r g e t   2 1 < / M e a s u r e N a m e > < D i s p l a y N a m e > N e t   s a l e s   2 1   -   T a r g e t   2 1 < / D i s p l a y N a m e > < V i s i b l e > F a l s e < / V i s i b l e > < / i t e m > < i t e m > < M e a s u r e N a m e > 2 0 2 1   -   T a r g e t   2 1   % < / M e a s u r e N a m e > < D i s p l a y N a m e > 2 0 2 1   -   T a r g e t  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 2 0 2 3 - 1 1 - 1 7 T 2 2 : 3 3 : 3 6 . 8 6 5 3 0 7 7 + 0 5 : 3 0 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 D i m _ T a b l e 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 D i m _ T a b l e 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6 1 e a 9 8 d 0 - d 7 8 c - 4 d f 8 - b 1 4 0 - 8 3 a e 7 4 0 9 3 9 e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 F Y 2 0 2 1   v s   F Y 2 0 2 0 < / M e a s u r e N a m e > < D i s p l a y N a m e > F Y 2 0 2 1   v s   F Y 2 0 2 0 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 N e t   s a l e s   2 1   -   T a r g e t   2 1 < / M e a s u r e N a m e > < D i s p l a y N a m e > N e t   s a l e s   2 1   -   T a r g e t   2 1 < / D i s p l a y N a m e > < V i s i b l e > T r u e < / V i s i b l e > < / i t e m > < i t e m > < M e a s u r e N a m e > 2 0 2 1   -   T a r g e t   2 1   % < / M e a s u r e N a m e > < D i s p l a y N a m e > 2 0 2 1   -   T a r g e t  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C u s t o m e r _ 4 0 6 b 5 9 1 4 - 7 c b 5 - 4 f f a - a 6 3 a - 5 9 d d e 7 2 3 b c 7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0 c 3 6 0 5 d - f 6 a b - 4 7 1 d - a 6 3 0 - d 4 0 7 0 b 3 1 a 8 b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 F Y 2 0 2 1   v s   F Y 2 0 2 0 < / M e a s u r e N a m e > < D i s p l a y N a m e > F Y 2 0 2 1   v s   F Y 2 0 2 0 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 N e t   s a l e s   2 1   -   T a r g e t   2 1 < / M e a s u r e N a m e > < D i s p l a y N a m e > N e t   s a l e s   2 1   -   T a r g e t   2 1 < / D i s p l a y N a m e > < V i s i b l e > T r u e < / V i s i b l e > < / i t e m > < i t e m > < M e a s u r e N a m e > 2 0 2 1   -   T a r g e t   2 1   % < / M e a s u r e N a m e > < D i s p l a y N a m e > 2 0 2 1   -   T a r g e t  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a 0 4 2 1 a a - f 6 5 5 - 4 d 2 b - a 2 f e - 1 7 8 e 9 a 0 2 6 5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 F Y 2 0 2 1   v s   F Y 2 0 2 0 < / M e a s u r e N a m e > < D i s p l a y N a m e > F Y 2 0 2 1   v s   F Y 2 0 2 0 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 N e t   s a l e s   2 1   -   T a r g e t   2 1 < / M e a s u r e N a m e > < D i s p l a y N a m e > N e t   s a l e s   2 1   -   T a r g e t   2 1 < / D i s p l a y N a m e > < V i s i b l e > T r u e < / V i s i b l e > < / i t e m > < i t e m > < M e a s u r e N a m e > 2 0 2 1   -   T a r g e t   2 1   % < / M e a s u r e N a m e > < D i s p l a y N a m e > 2 0 2 1   -   T a r g e t  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7 a 6 4 a 2 4 c - b 1 1 3 - 4 8 8 4 - a c d a - b 1 a 8 1 9 6 4 e 3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 M e a s u r e s \ F Y   2 0 1 9 \ T a g I n f o \ S e m a n t i c   E r r o r 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 M e a s u r e s \ F Y 2 0 2 1   v s   F Y 2 0 2 0 < / K e y > < / D i a g r a m O b j e c t K e y > < D i a g r a m O b j e c t K e y > < K e y > M e a s u r e s \ F Y 2 0 2 1   v s   F Y 2 0 2 0 \ T a g I n f o \ F o r m u l a < / K e y > < / D i a g r a m O b j e c t K e y > < D i a g r a m O b j e c t K e y > < K e y > M e a s u r e s \ F Y 2 0 2 1   v s   F Y 2 0 2 0 \ T a g I n f o \ V a l u e 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 2 0 1 9 \ T a g I n f o \ S e m a n t i c 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 M e a s u r e s \ F Y 2 0 2 1   v s   F Y 2 0 2 0 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 M e a s u r e s \ F Y 2 0 2 1   v s   F Y 2 0 2 0 \ T a g I n f o \ F o r m u l a 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 M e a s u r e s \ F Y 2 0 2 1   v s   F Y 2 0 2 0 \ T a g I n f o \ V a l u e 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 D i m _ T a b l e 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 D i m _ T a b l e 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 C o l u m n s \ F Y 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 T a g s \ T a b l e s \ & l t ; T a b l e s \ F a c t _ S a l e s & g t ; < / K e y > < / D i a g r a m O b j e c t K e y > < D i a g r a m O b j e c t K e y > < K e y > D y n a m i c   T a g s \ T a b l e s \ & l t ; T a b l e s \ D i m _ T a b l e & g t ; 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< / K e y > < / D i a g r a m O b j e c t K e y > < D i a g r a m O b j e c t K e y > < K e y > T a b l e s \ F a c t _ S a l e s \ C o l u m n s \ d a t e < / K e y > < / D i a g r a m O b j e c t K e y > < D i a g r a m O b j e c t K e y > < K e y > T a b l e s \ F a c t _ S a l e s \ C o l u m n s \ p r o d u c t _ c o d e < / K e y > < / D i a g r a m O b j e c t K e y > < D i a g r a m O b j e c t K e y > < K e y > T a b l e s \ F a c t _ S a l e s \ C o l u m n s \ c u s t o m e r _ c o d e < / K e y > < / D i a g r a m O b j e c t K e y > < D i a g r a m O b j e c t K e y > < K e y > T a b l e s \ F a c t _ S a l e s \ C o l u m n s \ Q t y < / K e y > < / D i a g r a m O b j e c t K e y > < D i a g r a m O b j e c t K e y > < K e y > T a b l e s \ F a c t _ S a l e s \ C o l u m n s \ n e t _ s a l e s _ a m o u n t < / K e y > < / D i a g r a m O b j e c t K e y > < D i a g r a m O b j e c t K e y > < K e y > T a b l e s \ F a c t _ S a l e s \ C o l u m n s \ F Y < / K e y > < / D i a g r a m O b j e c t K e y > < D i a g r a m O b j e c t K e y > < K e y > T a b l e s \ F a c t _ S a l e s \ M e a s u r e s \ S u m   o f   n e t _ s a l e s _ a m o u n t < / K e y > < / D i a g r a m O b j e c t K e y > < D i a g r a m O b j e c t K e y > < K e y > T a b l e s \ F a c t _ S a l e s \ S u m   o f   n e t _ s a l e s _ a m o u n t \ A d d i t i o n a l   I n f o \ I m p l i c i t   M e a s u r e < / K e y > < / D i a g r a m O b j e c t K e y > < D i a g r a m O b j e c t K e y > < K e y > T a b l e s \ F a c t _ S a l e s \ M e a s u r e s \ N e t   S a l e s < / K e y > < / D i a g r a m O b j e c t K e y > < D i a g r a m O b j e c t K e y > < K e y > T a b l e s \ F a c t _ S a l e s \ M e a s u r e s \ N e t   s a l e s   2 0 1 9 < / K e y > < / D i a g r a m O b j e c t K e y > < D i a g r a m O b j e c t K e y > < K e y > T a b l e s \ F a c t _ S a l e s \ M e a s u r e s \ N e t   s a l e s   2 0 2 0 < / K e y > < / D i a g r a m O b j e c t K e y > < D i a g r a m O b j e c t K e y > < K e y > T a b l e s \ F a c t _ S a l e s \ M e a s u r e s \ N e t   s a l e s   2 0 2 1 < / K e y > < / D i a g r a m O b j e c t K e y > < D i a g r a m O b j e c t K e y > < K e y > T a b l e s \ F a c t _ S a l e s \ M e a s u r e s \ F Y 2 0 2 1   v s   F Y 2 0 2 0 < / K e y > < / D i a g r a m O b j e c t K e y > < D i a g r a m O b j e c t K e y > < K e y > T a b l e s \ F a c t _ S a l e s \ M e a s u r e s \ T a r g e t   2 1 < / K e y > < / D i a g r a m O b j e c t K e y > < D i a g r a m O b j e c t K e y > < K e y > T a b l e s \ F a c t _ S a l e s \ M e a s u r e s \ N e t   s a l e s   2 1   -   T a r g e t   2 1 < / K e y > < / D i a g r a m O b j e c t K e y > < D i a g r a m O b j e c t K e y > < K e y > T a b l e s \ F a c t _ S a l e s \ M e a s u r e s \ 2 0 2 1   -   T a r g e t   2 1   % < / K e y > < / D i a g r a m O b j e c t K e y > < D i a g r a m O b j e c t K e y > < K e y > T a b l e s \ D i m _ T a b l e < / K e y > < / D i a g r a m O b j e c t K e y > < D i a g r a m O b j e c t K e y > < K e y > T a b l e s \ D i m _ T a b l e \ C o l u m n s \ D a t e < / K e y > < / D i a g r a m O b j e c t K e y > < D i a g r a m O b j e c t K e y > < K e y > T a b l e s \ D i m _ T a b l e \ C o l u m n s \ Y e a r < / K e y > < / D i a g r a m O b j e c t K e y > < D i a g r a m O b j e c t K e y > < K e y > T a b l e s \ D i m _ T a b l e \ C o l u m n s \ M o n t h < / K e y > < / D i a g r a m O b j e c t K e y > < D i a g r a m O b j e c t K e y > < K e y > T a b l e s \ D i m _ T a b l e \ C o l u m n s \ F Y   Y e a r < / K e y > < / D i a g r a m O b j e c t K e y > < D i a g r a m O b j e c t K e y > < K e y > T a b l e s \ D i m _ T a b l e \ M e a s u r e s \ C o u n t   o f   Y e a r < / K e y > < / D i a g r a m O b j e c t K e y > < D i a g r a m O b j e c t K e y > < K e y > T a b l e s \ D i m _ T a b l e \ C o u n t   o f   Y e a r \ A d d i t i o n a l 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 R e l a t i o n s h i p s \ & l t ; T a b l e s \ F a c t _ S a l e s \ C o l u m n s \ d a t e & g t ; - & l t ; T a b l e s \ D i m _ T a b l e \ C o l u m n s \ D a t e & g t ; < / K e y > < / D i a g r a m O b j e c t K e y > < D i a g r a m O b j e c t K e y > < K e y > R e l a t i o n s h i p s \ & l t ; T a b l e s \ F a c t _ S a l e s \ C o l u m n s \ d a t e & g t ; - & l t ; T a b l e s \ D i m _ T a b l e \ C o l u m n s \ D a t e & g t ; \ F K < / K e y > < / D i a g r a m O b j e c t K e y > < D i a g r a m O b j e c t K e y > < K e y > R e l a t i o n s h i p s \ & l t ; T a b l e s \ F a c t _ S a l e s \ C o l u m n s \ d a t e & g t ; - & l t ; T a b l e s \ D i m _ T a b l e \ C o l u m n s \ D a t e & g t ; \ P K < / K e y > < / D i a g r a m O b j e c t K e y > < D i a g r a m O b j e c t K e y > < K e y > R e l a t i o n s h i p s \ & l t ; T a b l e s \ F a c t _ S a l e s \ C o l u m n s \ d a t e & g t ; - & l t ; T a b l e s \ D i m _ T a b l e \ C o l u m n s \ D a t e & g t ; \ C r o s s F i l t e r 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 R e l a t i o n s h i p s \ & l t ; T a b l e s \ n s _ t a r g e t s _ 2 0 2 1 \ C o l u m n s \ d a t e & g t ; - & l t ; T a b l e s \ D i m _ T a b l e \ C o l u m n s \ D a t e & g t ; < / K e y > < / D i a g r a m O b j e c t K e y > < D i a g r a m O b j e c t K e y > < K e y > R e l a t i o n s h i p s \ & l t ; T a b l e s \ n s _ t a r g e t s _ 2 0 2 1 \ C o l u m n s \ d a t e & g t ; - & l t ; T a b l e s \ D i m _ T a b l e \ C o l u m n s \ D a t e & g t ; \ F K 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 R e l a t i o n s h i p s \ & l t ; T a b l e s \ n s _ t a r g e t s _ 2 0 2 1 \ C o l u m n s \ d a t e & g t ; - & l t ; T a b l e s \ D i m _ T a b l e \ C o l u m n s \ D a t e & g t ; \ P K 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 R e l a t i o n s h i p s \ & l t ; T a b l e s \ n s _ t a r g e t s _ 2 0 2 1 \ C o l u m n s \ d a t e & g t ; - & l t ; T a b l e s \ D i m _ T a b l e \ C o l u m n s \ D a t e & g t ; \ C r o s s F i l t e r 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 R e l a t i o n s h i p s \ & l t ; T a b l e s \ n s _ t a r g e t s _ 2 0 2 1 \ C o l u m n s \ d a t e & g t ; - & l t ; T a b l e s \ D i m _ T a b l e \ C o l u m n s \ D a t e & g t ; 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 T a g s \ T a b l e s \ & l t ; T a b l e s \ D i m _ T a b l e & g t ; 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 1 8 4 . 4 < / H e i g h t > < I s E x p a n d e d > t r u e < / I s E x p a n d e d > < L a y e d O u t > t r u e < / L a y e d O u t > < L e f t > 7 8 7 . 3 9 2 3 7 8 8 6 4 6 6 8 4 4 < / L e f t > < T a b I n d e x > 1 < / T a b I n d e x > < T o p > - 1 . 4 2 1 0 8 5 4 7 1 5 2 0 2 0 0 4 E - 1 4 < / T o p > < W i d t h > 2 1 8 . 4 0 0 0 0 0 0 0 0 0 0 0 0 9 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 8 9 8 . 8 9 6 1 8 9 4 3 2 3 3 4 2 7 < / L e f t > < T a b I n d e x > 4 < / T a b I n d e x > < T o p > 2 8 9 . 6 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 3 1 3 . 6 < / H e i g h t > < I s E x p a n d e d > t r u e < / I s E x p a n d e d > < L a y e d O u t > t r u e < / L a y e d O u t > < T a b I n d e x > 2 < / T a b I n d e x > < T o p > 3 0 7 . 2 < / T o p > < W i d t h > 2 3 2 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< / K e y > < / a : K e y > < a : V a l u e   i : t y p e = " D i a g r a m D i s p l a y N o d e V i e w S t a t e " > < H e i g h t > 2 5 2 . 4 0 0 0 0 0 0 0 0 0 0 0 0 3 < / H e i g h t > < I s E x p a n d e d > t r u e < / I s E x p a n d e d > < L a y e d O u t > t r u e < / L a y e d O u t > < L e f t > 3 9 9 . 1 0 3 8 1 0 5 6 7 6 6 5 8 5 < / L e f t > < T o p > 2 2 . 8 0 0 0 0 0 0 0 0 0 0 0 0 1 1 < / T o p > < W i d t h > 2 6 4 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 T a b l e s \ F a c t _ S a l e s \ M e a s u r e s \ F Y 2 0 2 1   v s   F Y 2 0 2 0 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  s a l e s   2 1   -  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 T a b l e s \ F a c t _ S a l e s \ M e a s u r e s \ 2 0 2 1   -   T a r g e t   2 1 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 T a b l e s \ D i m _ T a b l e 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 3 9 2 . 0 9 6 1 8 9 4 3 2 3 3 4 0 9 < / L e f t > < T a b I n d e x > 3 < / T a b I n d e x > < T o p > 3 2 0 . 8 0 0 0 0 0 0 0 0 0 0 0 0 7 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 T a b l e s \ D i m _ T a b l e \ C o l u m n s \ D a t e 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 T a b l e s \ D i m _ T a b l e \ C o l u m n s \ Y e a r 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 T a b l e s \ D i m _ T a b l e \ C o l u m n s \ M o n t h 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 T a b l e s \ D i m _ T a b l e \ C o l u m n s \ F Y 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 T a b l e s \ D i m _ T a b l e \ M e a s u r e s \ C o u n t 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 T a b l e s \ D i m _ T a b l e \ C o u n t   o f 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 6 4 9 . 6 9 6 1 8 9 4 3 2 3 3 4 1 1 < / L e f t > < T a b I n d e x > 5 < / T a b I n d e x > < T o p > 4 3 4 . 2 0 0 0 0 0 0 0 0 0 0 0 0 5 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 ( 8 9 6 . 5 9 2 3 7 9 , 2 0 0 . 4 ) .   E n d   p o i n t   2 :   ( 9 9 8 . 8 9 6 1 8 9 , 2 7 3 . 6 ) 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 8 9 6 . 5 9 2 3 7 8 9 9 9 9 9 9 9 4 < / b : _ x > < b : _ y > 2 0 0 . 3 9 9 9 9 9 9 9 9 9 9 9 9 8 < / b : _ y > < / b : P o i n t > < b : P o i n t > < b : _ x > 8 9 6 . 5 9 2 3 7 9 < / b : _ x > < b : _ y > 2 3 5 < / b : _ y > < / b : P o i n t > < b : P o i n t > < b : _ x > 8 9 8 . 5 9 2 3 7 9 < / b : _ x > < b : _ y > 2 3 7 < / b : _ y > < / b : P o i n t > < b : P o i n t > < b : _ x > 9 9 6 . 8 9 6 1 8 9 < / b : _ x > < b : _ y > 2 3 7 < / b : _ y > < / b : P o i n t > < b : P o i n t > < b : _ x > 9 9 8 . 8 9 6 1 8 9 < / b : _ x > < b : _ y > 2 3 9 < / b : _ y > < / b : P o i n t > < b : P o i n t > < b : _ x > 9 9 8 . 8 9 6 1 8 9 < / b : _ x > < b : _ y > 2 7 3 . 6 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 8 8 8 . 5 9 2 3 7 8 9 9 9 9 9 9 9 4 < / b : _ x > < b : _ y > 1 8 4 . 3 9 9 9 9 9 9 9 9 9 9 9 9 8 < / b : _ y > < / L a b e l L o c a t i o n > < L o c a t i o n   x m l n s : b = " h t t p : / / s c h e m a s . d a t a c o n t r a c t . o r g / 2 0 0 4 / 0 7 / S y s t e m . W i n d o w s " > < b : _ x > 8 9 6 . 5 9 2 3 7 8 9 9 9 9 9 9 9 4 < / b : _ x > < b : _ y > 1 8 4 . 3 9 9 9 9 9 9 9 9 9 9 9 9 8 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 9 9 0 . 8 9 6 1 8 9 < / b : _ x > < b : _ y > 2 7 3 . 6 < / b : _ y > < / L a b e l L o c a t i o n > < L o c a t i o n   x m l n s : b = " h t t p : / / s c h e m a s . d a t a c o n t r a c t . o r g / 2 0 0 4 / 0 7 / S y s t e m . W i n d o w s " > < b : _ x > 9 9 8 . 8 9 6 1 8 9 < / b : _ x > < b : _ y > 2 8 9 . 6 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 8 9 6 . 5 9 2 3 7 8 9 9 9 9 9 9 9 4 < / b : _ x > < b : _ y > 2 0 0 . 3 9 9 9 9 9 9 9 9 9 9 9 9 8 < / b : _ y > < / b : P o i n t > < b : P o i n t > < b : _ x > 8 9 6 . 5 9 2 3 7 9 < / b : _ x > < b : _ y > 2 3 5 < / b : _ y > < / b : P o i n t > < b : P o i n t > < b : _ x > 8 9 8 . 5 9 2 3 7 9 < / b : _ x > < b : _ y > 2 3 7 < / b : _ y > < / b : P o i n t > < b : P o i n t > < b : _ x > 9 9 6 . 8 9 6 1 8 9 < / b : _ x > < b : _ y > 2 3 7 < / b : _ y > < / b : P o i n t > < b : P o i n t > < b : _ x > 9 9 8 . 8 9 6 1 8 9 < / b : _ x > < b : _ y > 2 3 9 < / b : _ y > < / b : P o i n t > < b : P o i n t > < b : _ x > 9 9 8 . 8 9 6 1 8 9 < / b : _ x > < b : _ y > 2 7 3 . 6 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 ( 3 8 3 . 1 0 3 8 1 0 5 6 7 6 6 6 , 1 4 9 ) .   E n d   p o i n t   2 :   ( 1 1 6 , 2 9 1 . 2 ) 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 3 8 3 . 1 0 3 8 1 0 5 6 7 6 6 5 8 5 < / b : _ x > < b : _ y > 1 4 9 < / b : _ y > < / b : P o i n t > < b : P o i n t > < b : _ x > 1 1 8 < / b : _ x > < b : _ y > 1 4 9 < / b : _ y > < / b : P o i n t > < b : P o i n t > < b : _ x > 1 1 6 < / b : _ x > < b : _ y > 1 5 1 < / b : _ y > < / b : P o i n t > < b : P o i n t > < b : _ x > 1 1 6 < / b : _ x > < b : _ y > 2 9 1 . 2 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 3 8 3 . 1 0 3 8 1 0 5 6 7 6 6 5 8 5 < / b : _ x > < b : _ y > 1 4 1 < / b : _ y > < / L a b e l L o c a t i o n > < L o c a t i o n   x m l n s : b = " h t t p : / / s c h e m a s . d a t a c o n t r a c t . o r g / 2 0 0 4 / 0 7 / S y s t e m . W i n d o w s " > < b : _ x > 3 9 9 . 1 0 3 8 1 0 5 6 7 6 6 5 8 5 < / b : _ x > < b : _ y > 1 4 9 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< / b : _ x > < b : _ y > 2 9 1 . 2 < / b : _ y > < / L a b e l L o c a t i o n > < L o c a t i o n   x m l n s : b = " h t t p : / / s c h e m a s . d a t a c o n t r a c t . o r g / 2 0 0 4 / 0 7 / S y s t e m . W i n d o w s " > < b : _ x > 1 1 6 < / b : _ x > < b : _ y > 3 0 7 . 2 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 3 8 3 . 1 0 3 8 1 0 5 6 7 6 6 5 8 5 < / b : _ x > < b : _ y > 1 4 9 < / b : _ y > < / b : P o i n t > < b : P o i n t > < b : _ x > 1 1 8 < / b : _ x > < b : _ y > 1 4 9 < / b : _ y > < / b : P o i n t > < b : P o i n t > < b : _ x > 1 1 6 < / b : _ x > < b : _ y > 1 5 1 < / b : _ y > < / b : P o i n t > < b : P o i n t > < b : _ x > 1 1 6 < / b : _ x > < b : _ y > 2 9 1 . 2 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 ( 6 7 9 . 1 0 3 8 1 0 5 6 7 6 6 6 , 1 4 9 ) .   E n d   p o i n t   2 :   ( 7 7 1 . 3 9 2 3 7 8 8 6 4 6 6 8 , 9 2 . 2 ) 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 6 7 9 . 1 0 3 8 1 0 5 6 7 6 6 5 8 5 < / b : _ x > < b : _ y > 1 4 9 < / b : _ y > < / b : P o i n t > < b : P o i n t > < b : _ x > 7 2 3 . 2 4 8 0 9 4 9 9 9 9 9 9 9 2 < / b : _ x > < b : _ y > 1 4 9 < / b : _ y > < / b : P o i n t > < b : P o i n t > < b : _ x > 7 2 5 . 2 4 8 0 9 4 9 9 9 9 9 9 9 2 < / b : _ x > < b : _ y > 1 4 7 < / b : _ y > < / b : P o i n t > < b : P o i n t > < b : _ x > 7 2 5 . 2 4 8 0 9 4 9 9 9 9 9 9 9 2 < / b : _ x > < b : _ y > 9 4 . 2 < / b : _ y > < / b : P o i n t > < b : P o i n t > < b : _ x > 7 2 7 . 2 4 8 0 9 4 9 9 9 9 9 9 9 2 < / b : _ x > < b : _ y > 9 2 . 2 < / b : _ y > < / b : P o i n t > < b : P o i n t > < b : _ x > 7 7 1 . 3 9 2 3 7 8 8 6 4 6 6 8 4 4 < / b : _ x > < b : _ y > 9 2 . 2 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 6 6 3 . 1 0 3 8 1 0 5 6 7 6 6 5 8 5 < / b : _ x > < b : _ y > 1 4 1 < / b : _ y > < / L a b e l L o c a t i o n > < L o c a t i o n   x m l n s : b = " h t t p : / / s c h e m a s . d a t a c o n t r a c t . o r g / 2 0 0 4 / 0 7 / S y s t e m . W i n d o w s " > < b : _ x > 6 6 3 . 1 0 3 8 1 0 5 6 7 6 6 5 8 5 < / b : _ x > < b : _ y > 1 4 9 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 7 7 1 . 3 9 2 3 7 8 8 6 4 6 6 8 4 4 < / b : _ x > < b : _ y > 8 4 . 2 < / b : _ y > < / L a b e l L o c a t i o n > < L o c a t i o n   x m l n s : b = " h t t p : / / s c h e m a s . d a t a c o n t r a c t . o r g / 2 0 0 4 / 0 7 / S y s t e m . W i n d o w s " > < b : _ x > 7 8 7 . 3 9 2 3 7 8 8 6 4 6 6 8 4 4 < / b : _ x > < b : _ y > 9 2 . 2 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 6 7 9 . 1 0 3 8 1 0 5 6 7 6 6 5 8 5 < / b : _ x > < b : _ y > 1 4 9 < / b : _ y > < / b : P o i n t > < b : P o i n t > < b : _ x > 7 2 3 . 2 4 8 0 9 4 9 9 9 9 9 9 9 2 < / b : _ x > < b : _ y > 1 4 9 < / b : _ y > < / b : P o i n t > < b : P o i n t > < b : _ x > 7 2 5 . 2 4 8 0 9 4 9 9 9 9 9 9 9 2 < / b : _ x > < b : _ y > 1 4 7 < / b : _ y > < / b : P o i n t > < b : P o i n t > < b : _ x > 7 2 5 . 2 4 8 0 9 4 9 9 9 9 9 9 9 2 < / b : _ x > < b : _ y > 9 4 . 2 < / b : _ y > < / b : P o i n t > < b : P o i n t > < b : _ x > 7 2 7 . 2 4 8 0 9 4 9 9 9 9 9 9 9 2 < / b : _ x > < b : _ y > 9 2 . 2 < / b : _ y > < / b : P o i n t > < b : P o i n t > < b : _ x > 7 7 1 . 3 9 2 3 7 8 8 6 4 6 6 8 4 4 < / b : _ x > < b : _ y > 9 2 . 2 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 R e l a t i o n s h i p s \ & l t ; T a b l e s \ F a c t _ S a l e s \ C o l u m n s \ d a t e & g t ; - & l t ; T a b l e s \ D i m _ T a b l e \ C o l u m n s \ D a t e & g t ; < / K e y > < / a : K e y > < a : V a l u e   i : t y p e = " D i a g r a m D i s p l a y L i n k V i e w S t a t e " > < A u t o m a t i o n P r o p e r t y H e l p e r T e x t > E n d   p o i n t   1 :   ( 5 3 1 . 1 0 3 8 1 1 , 2 9 1 . 2 ) .   E n d   p o i n t   2 :   ( 4 9 2 . 0 9 6 1 8 9 , 3 0 4 . 8 ) 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 5 3 1 . 1 0 3 8 1 1 < / b : _ x > < b : _ y > 2 9 1 . 2 0 0 0 0 0 0 0 0 0 0 0 0 5 < / b : _ y > < / b : P o i n t > < b : P o i n t > < b : _ x > 5 3 1 . 1 0 3 8 1 1 < / b : _ x > < b : _ y > 2 9 6 < / b : _ y > < / b : P o i n t > < b : P o i n t > < b : _ x > 5 2 9 . 1 0 3 8 1 1 < / b : _ x > < b : _ y > 2 9 8 < / b : _ y > < / b : P o i n t > < b : P o i n t > < b : _ x > 4 9 4 . 0 9 6 1 8 9 < / b : _ x > < b : _ y > 2 9 8 < / b : _ y > < / b : P o i n t > < b : P o i n t > < b : _ x > 4 9 2 . 0 9 6 1 8 9 < / b : _ x > < b : _ y > 3 0 0 < / b : _ y > < / b : P o i n t > < b : P o i n t > < b : _ x > 4 9 2 . 0 9 6 1 8 9 < / b : _ x > < b : _ y > 3 0 4 . 8 0 0 0 0 0 0 0 0 0 0 0 1 3 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 R e l a t i o n s h i p s \ & l t ; T a b l e s \ F a c t _ S a l e s \ C o l u m n s \ d a t e & g t ; - & l t ; T a b l e s \ D i m _ T a b l e \ C o l u m n s \ D a t e & g t ; \ F K 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 5 2 3 . 1 0 3 8 1 1 < / b : _ x > < b : _ y > 2 7 5 . 2 0 0 0 0 0 0 0 0 0 0 0 0 5 < / b : _ y > < / L a b e l L o c a t i o n > < L o c a t i o n   x m l n s : b = " h t t p : / / s c h e m a s . d a t a c o n t r a c t . o r g / 2 0 0 4 / 0 7 / S y s t e m . W i n d o w s " > < b : _ x > 5 3 1 . 1 0 3 8 1 1 < / b : _ x > < b : _ y > 2 7 5 . 2 0 0 0 0 0 0 0 0 0 0 0 0 5 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 R e l a t i o n s h i p s \ & l t ; T a b l e s \ F a c t _ S a l e s \ C o l u m n s \ d a t e & g t ; - & l t ; T a b l e s \ D i m _ T a b l e \ C o l u m n s \ D a t e & g t ; \ P K 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 4 8 4 . 0 9 6 1 8 9 < / b : _ x > < b : _ y > 3 0 4 . 8 0 0 0 0 0 0 0 0 0 0 0 1 3 < / b : _ y > < / L a b e l L o c a t i o n > < L o c a t i o n   x m l n s : b = " h t t p : / / s c h e m a s . d a t a c o n t r a c t . o r g / 2 0 0 4 / 0 7 / S y s t e m . W i n d o w s " > < b : _ x > 4 9 2 . 0 9 6 1 8 9 < / b : _ x > < b : _ y > 3 2 0 . 8 0 0 0 0 0 0 0 0 0 0 0 1 3 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 R e l a t i o n s h i p s \ & l t ; T a b l e s \ F a c t _ S a l e s \ C o l u m n s \ d a t e & g t ; - & l t ; T a b l e s \ D i m _ T a b l e \ C o l u m n s \ D a t e & g t ; \ C r o s s F i l t e r 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 5 3 1 . 1 0 3 8 1 1 < / b : _ x > < b : _ y > 2 9 1 . 2 0 0 0 0 0 0 0 0 0 0 0 0 5 < / b : _ y > < / b : P o i n t > < b : P o i n t > < b : _ x > 5 3 1 . 1 0 3 8 1 1 < / b : _ x > < b : _ y > 2 9 6 < / b : _ y > < / b : P o i n t > < b : P o i n t > < b : _ x > 5 2 9 . 1 0 3 8 1 1 < / b : _ x > < b : _ y > 2 9 8 < / b : _ y > < / b : P o i n t > < b : P o i n t > < b : _ x > 4 9 4 . 0 9 6 1 8 9 < / b : _ x > < b : _ y > 2 9 8 < / b : _ y > < / b : P o i n t > < b : P o i n t > < b : _ x > 4 9 2 . 0 9 6 1 8 9 < / b : _ x > < b : _ y > 3 0 0 < / b : _ y > < / b : P o i n t > < b : P o i n t > < b : _ x > 4 9 2 . 0 9 6 1 8 9 < / b : _ x > < b : _ y > 3 0 4 . 8 0 0 0 0 0 0 0 0 0 0 0 1 3 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 ( 8 6 5 . 6 9 6 1 8 9 4 3 2 3 3 4 , 5 0 9 . 2 ) .   E n d   p o i n t   2 :   ( 8 8 2 . 8 9 6 1 8 9 4 3 2 3 3 4 , 3 6 4 . 6 ) 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 8 6 5 . 6 9 6 1 8 9 4 3 2 3 3 4 1 1 < / b : _ x > < b : _ y > 5 0 9 . 2 < / b : _ y > < / b : P o i n t > < b : P o i n t > < b : _ x > 8 7 2 . 2 9 6 1 8 9 < / b : _ x > < b : _ y > 5 0 9 . 2 < / b : _ y > < / b : P o i n t > < b : P o i n t > < b : _ x > 8 7 4 . 2 9 6 1 8 9 < / b : _ x > < b : _ y > 5 0 7 . 2 < / b : _ y > < / b : P o i n t > < b : P o i n t > < b : _ x > 8 7 4 . 2 9 6 1 8 9 < / b : _ x > < b : _ y > 3 6 6 . 6 < / b : _ y > < / b : P o i n t > < b : P o i n t > < b : _ x > 8 7 6 . 2 9 6 1 8 9 < / b : _ x > < b : _ y > 3 6 4 . 6 < / b : _ y > < / b : P o i n t > < b : P o i n t > < b : _ x > 8 8 2 . 8 9 6 1 8 9 4 3 2 3 3 4 2 7 < / b : _ x > < b : _ y > 3 6 4 . 6 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 8 4 9 . 6 9 6 1 8 9 4 3 2 3 3 4 1 1 < / b : _ x > < b : _ y > 5 0 1 . 2 < / b : _ y > < / L a b e l L o c a t i o n > < L o c a t i o n   x m l n s : b = " h t t p : / / s c h e m a s . d a t a c o n t r a c t . o r g / 2 0 0 4 / 0 7 / S y s t e m . W i n d o w s " > < b : _ x > 8 4 9 . 6 9 6 1 8 9 4 3 2 3 3 4 1 1 < / b : _ x > < b : _ y > 5 0 9 . 2 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 8 8 2 . 8 9 6 1 8 9 4 3 2 3 3 4 2 7 < / b : _ x > < b : _ y > 3 5 6 . 6 < / b : _ y > < / L a b e l L o c a t i o n > < L o c a t i o n   x m l n s : b = " h t t p : / / s c h e m a s . d a t a c o n t r a c t . o r g / 2 0 0 4 / 0 7 / S y s t e m . W i n d o w s " > < b : _ x > 8 9 8 . 8 9 6 1 8 9 4 3 2 3 3 4 2 7 < / b : _ x > < b : _ y > 3 6 4 . 6 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 8 6 5 . 6 9 6 1 8 9 4 3 2 3 3 4 1 1 < / b : _ x > < b : _ y > 5 0 9 . 2 < / b : _ y > < / b : P o i n t > < b : P o i n t > < b : _ x > 8 7 2 . 2 9 6 1 8 9 < / b : _ x > < b : _ y > 5 0 9 . 2 < / b : _ y > < / b : P o i n t > < b : P o i n t > < b : _ x > 8 7 4 . 2 9 6 1 8 9 < / b : _ x > < b : _ y > 5 0 7 . 2 < / b : _ y > < / b : P o i n t > < b : P o i n t > < b : _ x > 8 7 4 . 2 9 6 1 8 9 < / b : _ x > < b : _ y > 3 6 6 . 6 < / b : _ y > < / b : P o i n t > < b : P o i n t > < b : _ x > 8 7 6 . 2 9 6 1 8 9 < / b : _ x > < b : _ y > 3 6 4 . 6 < / b : _ y > < / b : P o i n t > < b : P o i n t > < b : _ x > 8 8 2 . 8 9 6 1 8 9 4 3 2 3 3 4 2 7 < / b : _ x > < b : _ y > 3 6 4 . 6 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 R e l a t i o n s h i p s \ & l t ; T a b l e s \ n s _ t a r g e t s _ 2 0 2 1 \ C o l u m n s \ d a t e & g t ; - & l t ; T a b l e s \ D i m _ T a b l e \ C o l u m n s \ D a t e & g t ; < / K e y > < / a : K e y > < a : V a l u e   i : t y p e = " D i a g r a m D i s p l a y L i n k V i e w S t a t e " > < A u t o m a t i o n P r o p e r t y H e l p e r T e x t > E n d   p o i n t   1 :   ( 6 3 3 . 6 9 6 1 8 9 4 3 2 3 3 4 , 5 0 9 . 2 ) .   E n d   p o i n t   2 :   ( 6 0 8 . 0 9 6 1 8 9 4 3 2 3 3 4 , 3 9 5 . 8 ) 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 6 3 3 . 6 9 6 1 8 9 4 3 2 3 3 4 1 1 < / b : _ x > < b : _ y > 5 0 9 . 2 < / b : _ y > < / b : P o i n t > < b : P o i n t > < b : _ x > 6 2 2 . 8 9 6 1 8 9 < / b : _ x > < b : _ y > 5 0 9 . 2 < / b : _ y > < / b : P o i n t > < b : P o i n t > < b : _ x > 6 2 0 . 8 9 6 1 8 9 < / b : _ x > < b : _ y > 5 0 7 . 2 < / b : _ y > < / b : P o i n t > < b : P o i n t > < b : _ x > 6 2 0 . 8 9 6 1 8 9 < / b : _ x > < b : _ y > 3 9 7 . 8 < / b : _ y > < / b : P o i n t > < b : P o i n t > < b : _ x > 6 1 8 . 8 9 6 1 8 9 < / b : _ x > < b : _ y > 3 9 5 . 8 < / b : _ y > < / b : P o i n t > < b : P o i n t > < b : _ x > 6 0 8 . 0 9 6 1 8 9 4 3 2 3 3 4 0 9 < / b : _ x > < b : _ y > 3 9 5 . 8 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 R e l a t i o n s h i p s \ & l t ; T a b l e s \ n s _ t a r g e t s _ 2 0 2 1 \ C o l u m n s \ d a t e & g t ; - & l t ; T a b l e s \ D i m _ T a b l e \ C o l u m n s \ D a t e & g t ; \ F K 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 6 3 3 . 6 9 6 1 8 9 4 3 2 3 3 4 1 1 < / b : _ x > < b : _ y > 5 0 1 . 2 < / b : _ y > < / L a b e l L o c a t i o n > < L o c a t i o n   x m l n s : b = " h t t p : / / s c h e m a s . d a t a c o n t r a c t . o r g / 2 0 0 4 / 0 7 / S y s t e m . W i n d o w s " > < b : _ x > 6 4 9 . 6 9 6 1 8 9 4 3 2 3 3 4 1 1 < / b : _ x > < b : _ y > 5 0 9 . 1 9 9 9 9 9 9 9 9 9 9 9 9 3 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 R e l a t i o n s h i p s \ & l t ; T a b l e s \ n s _ t a r g e t s _ 2 0 2 1 \ C o l u m n s \ d a t e & g t ; - & l t ; T a b l e s \ D i m _ T a b l e \ C o l u m n s \ D a t e & g t ; \ P K 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 5 9 2 . 0 9 6 1 8 9 4 3 2 3 3 4 0 9 < / b : _ x > < b : _ y > 3 8 7 . 8 < / b : _ y > < / L a b e l L o c a t i o n > < L o c a t i o n   x m l n s : b = " h t t p : / / s c h e m a s . d a t a c o n t r a c t . o r g / 2 0 0 4 / 0 7 / S y s t e m . W i n d o w s " > < b : _ x > 5 9 2 . 0 9 6 1 8 9 4 3 2 3 3 4 0 9 < / b : _ x > < b : _ y > 3 9 5 . 8 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 R e l a t i o n s h i p s \ & l t ; T a b l e s \ n s _ t a r g e t s _ 2 0 2 1 \ C o l u m n s \ d a t e & g t ; - & l t ; T a b l e s \ D i m _ T a b l e \ C o l u m n s \ D a t e & g t ; \ C r o s s F i l t e r 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 6 3 3 . 6 9 6 1 8 9 4 3 2 3 3 4 1 1 < / b : _ x > < b : _ y > 5 0 9 . 2 < / b : _ y > < / b : P o i n t > < b : P o i n t > < b : _ x > 6 2 2 . 8 9 6 1 8 9 < / b : _ x > < b : _ y > 5 0 9 . 2 < / b : _ y > < / b : P o i n t > < b : P o i n t > < b : _ x > 6 2 0 . 8 9 6 1 8 9 < / b : _ x > < b : _ y > 5 0 7 . 2 < / b : _ y > < / b : P o i n t > < b : P o i n t > < b : _ x > 6 2 0 . 8 9 6 1 8 9 < / b : _ x > < b : _ y > 3 9 7 . 8 < / b : _ y > < / b : P o i n t > < b : P o i n t > < b : _ x > 6 1 8 . 8 9 6 1 8 9 < / b : _ x > < b : _ y > 3 9 5 . 8 < / b : _ y > < / b : P o i n t > < b : P o i n t > < b : _ x > 6 0 8 . 0 9 6 1 8 9 4 3 2 3 3 4 0 9 < / b : _ x > < b : _ y > 3 9 5 . 8 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0 6 b 9 3 d 6 f - 1 b 4 6 - 4 d 2 e - a 7 f 9 - b a 4 0 5 5 c 5 2 3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 F Y 2 0 2 1   v s   F Y 2 0 2 0 < / M e a s u r e N a m e > < D i s p l a y N a m e > F Y 2 0 2 1   v s   F Y 2 0 2 0 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 N e t   s a l e s   2 1   -   T a r g e t   2 1 < / M e a s u r e N a m e > < D i s p l a y N a m e > N e t   s a l e s   2 1   -   T a r g e t   2 1 < / D i s p l a y N a m e > < V i s i b l e > F a l s e < / V i s i b l e > < / i t e m > < i t e m > < M e a s u r e N a m e > 2 0 2 1   -   T a r g e t   2 1   % < / M e a s u r e N a m e > < D i s p l a y N a m e > 2 0 2 1   -   T a r g e t  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0 6 b 5 9 1 4 - 7 c b 5 - 4 f f a - a 6 3 a - 5 9 d d e 7 2 3 b c 7 8 , D i m _ M a r k e t _ 7 a 6 4 a 2 4 c - b 1 1 3 - 4 8 8 4 - a c d a - b 1 a 8 1 9 6 4 e 3 4 9 , D i m _ P r o d u c t _ 1 6 1 5 3 5 1 d - d e 0 b - 4 9 f 7 - 8 c 5 6 - a a d 5 8 e 7 2 e 4 2 e , F a c t _ S a l e s _ c 6 9 1 e 1 1 a - e 9 f 6 - 4 f e e - a a 5 8 - 7 a 4 a 7 f 3 e 1 0 a f , D i m _ T a b l e _ 7 f 3 5 2 2 f 7 - d 7 e 4 - 4 7 d c - b b 4 8 - 2 6 7 3 3 0 b 4 5 5 f 8 , n s _ t a r g e t s _ 2 0 2 1 _ 0 2 6 4 8 b f 0 - b 5 c c - 4 d 8 2 - a c 2 0 - 2 9 8 f b 7 0 b 3 5 8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8 f 0 d 2 4 9 a - a f f 5 - 4 a 3 9 - 8 1 c a - a f c 9 1 d 5 7 6 9 3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 F Y 2 0 2 1   v s   F Y 2 0 2 0 < / M e a s u r e N a m e > < D i s p l a y N a m e > F Y 2 0 2 1   v s   F Y 2 0 2 0 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 N e t   s a l e s   2 1   -   T a r g e t   2 1 < / M e a s u r e N a m e > < D i s p l a y N a m e > N e t   s a l e s   2 1   -   T a r g e t   2 1 < / D i s p l a y N a m e > < V i s i b l e > F a l s e < / V i s i b l e > < / i t e m > < i t e m > < M e a s u r e N a m e > 2 0 2 1   -   T a r g e t   2 1   % < / M e a s u r e N a m e > < D i s p l a y N a m e > 2 0 2 1   -   T a r g e t  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7 4 a 2 b f 6 2 - 6 d 8 9 - 4 e 1 d - a 7 2 7 - 8 8 7 d 2 9 4 b c 7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 F Y 2 0 2 1   v s   F Y 2 0 2 0 < / M e a s u r e N a m e > < D i s p l a y N a m e > F Y 2 0 2 1   v s   F Y 2 0 2 0 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 N e t   s a l e s   2 1   -   T a r g e t   2 1 < / M e a s u r e N a m e > < D i s p l a y N a m e > N e t   s a l e s   2 1   -   T a r g e t   2 1 < / D i s p l a y N a m e > < V i s i b l e > F a l s e < / V i s i b l e > < / i t e m > < i t e m > < M e a s u r e N a m e > 2 0 2 1   -   T a r g e t   2 1   % < / M e a s u r e N a m e > < D i s p l a y N a m e > 2 0 2 1   -   T a r g e t  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T a b l e _ 7 f 3 5 2 2 f 7 - d 7 e 4 - 4 7 d c - b b 4 8 - 2 6 7 3 3 0 b 4 5 5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 Y e a r < / s t r i n g > < / k e y > < v a l u e > < i n t > 7 6 < / i n t > < / v a l u e > < / i t e m > < i t e m > < k e y > < s t r i n g > M o n t h < / s t r i n g > < / k e y > < v a l u e > < i n t > 9 5 < / i n t > < / v a l u e > < / i t e m > < i t e m > < k e y > < s t r i n g > F Y   Y e a r < / s t r i n g > < / k e y > < v a l u e > < i n t > 9 8 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 F Y   Y e a r 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D a t a M a s h u p   s q m i d = " b c 6 a 0 5 3 8 - d 4 e c - 4 a 8 4 - 9 d 1 9 - d a 9 b 9 f b f 1 8 4 4 "   x m l n s = " h t t p : / / s c h e m a s . m i c r o s o f t . c o m / D a t a M a s h u p " > A A A A A K I H A A B Q S w M E F A A C A A g A y r F x V 5 Y n t C O k A A A A 9 g A A A B I A H A B D b 2 5 m a W c v U G F j a 2 F n Z S 5 4 b W w g o h g A K K A U A A A A A A A A A A A A A A A A A A A A A A A A A A A A h Y + x D o I w F E V / h X S n L d X B k E c Z n E z E m J g Y 1 6 Z U a I S H o U X 4 N w c / y V 8 Q o 6 i b 4 z 3 3 D P f e r z d I h 7 o K L q Z 1 t s G E R J S T w K B u c o t F Q j p / D B c k l b B V + q Q K E 4 w y u n h w e U J K 7 8 8 x Y 3 3 f 0 3 5 G m 7 Z g g v O I H b L 1 T p e m V u Q j 2 / 9 y a N F 5 h d o Q C f v X G C l o J A Q V c 0 E 5 s A l C Z v E r i H H v s / 2 B s O w q 3 7 V G G g x X G 2 B T B P b + I B 9 Q S w M E F A A C A A g A y r F x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q x c V e P z o s 4 n A Q A A C A X A A A T A B w A R m 9 y b X V s Y X M v U 2 V j d G l v b j E u b S C i G A A o o B Q A A A A A A A A A A A A A A A A A A A A A A A A A A A D l W N 9 v 2 z Y Q f g + Q / 4 F Q X m R A E C Y 3 C b o V f v A c B w v Q u k 0 d F C u c w G A k x h Y m k R l J u f G C / O 8 7 U p J F / W B r e 0 m A Y n 6 w h S P 5 3 X e n u 4 + k B Q l l z C i a 5 r / B u 8 O D w w O x x J x E a I o T I t A A J U Q e H i D 4 T F n G Q w K W c 5 Z E h P v n M U x w n d F v 1 2 e w A l N y P W I R Q b d Y x K G 4 H v 8 5 G r 9 H I a w R 5 F p j O b 3 D g 5 i a W K a 7 s z i d j z I h W U p 4 p 1 e N 4 e X G o + 2 9 X s 8 j Q A 5 L 5 F C s H A W m U R 9 n R 0 4 e D P q E 5 d I Z 7 A D r e B O c k o F j o v s K / e Z p N m J U E i p v N m w v 0 n v G J U Q 5 m n 5 R 7 k d i 5 Z + x M E t h l v v f g v F m Z y S J 0 1 g S P n A 8 x 0 M j l m Q p F Y M T D 4 1 p y K K Y L g Z B / 6 T v o c u M S T K V 6 4 Q M q k d / w i i 5 6 W 2 o f u I s Z Y r q H w R D Y o S i e 4 V v Y W I x U t j d R l Q e m h U T h k k y D X G C u R h I n p n Y o y W m C 5 h / t b 4 n F e 4 V B C 7 u G E 9 z 5 m p Q o b e I e I + P T h n 6 H A I j 4 P O C y t N j X y 1 5 8 l A 1 D C M S b E i S B 6 k H U s z / I r J l v k + w V J 5 b A y E w p S S p 2 Z + q Q K Z 5 3 J / Z N y M / y u g 2 g j Q 5 A 9 h H r h p n K E J C 1 X s x I T 8 T I B P C u i 8 4 y Y z s F H Z t d e u e P W e Y y P g S j R / C J B P x i i i L T O q W Y j 0 v g a 4 g F M 8 g Z a U Q W D k 0 q O Z O / + 6 k Y W O h V 2 5 F o 7 8 l j a D D 6 z 7 Z q D S q z a S p V x 9 0 V T 2 / W u X V + j J a l W O / k l I Z g V h 1 6 s 1 + O r W T l t S V C n o y H w 5 a f Z / b + x b 7 G 5 s e 7 C C a d X n Y U T S D / V T T o n 4 i u 5 3 / A 1 l t D X C y g N O A L d h N V 1 B M 8 8 5 A k q H J E M U U b S B t T V u P x n M A A 7 4 n Q 2 t r b h C 3 Z F B w / 6 F o f I / 8 F r Q K N x a 9 s P N q S g i 8 r y g L X 0 B D 7 g v g F x G R A v y V V M Q M x S o j p z + r j F T 2 Y 4 v 9 x G I / / U n l q H i f 5 R m u H l o U r 2 L R V B + t V m S h y q d 9 V M O S L B h f t w 9 3 u Z u W f Y V 5 j B t A 9 T 6 u x 2 i 2 7 D k G 3 v a b 0 d 4 d e 6 d w h X q e p 9 B M y 2 T 9 / I 3 b 9 v E K / W s J 7 P 9 1 a 4 m g R M t y U 8 8 y T o l Z o t 2 d 8 I O 7 z q V c t 4 2 U l N n G K c u q I q d Z e k u 4 q R E j n I Q Z X H + A 6 v B W Q A y S N K 8 e j R D b c v F Y s p h o e B + A a o w a X W X 1 2 N w U t f v O B n s s P J 1 D m t 0 j l U u 3 / 0 v w 1 v v V C 3 o 9 3 + 8 a 7 Q f e W z X 6 V I X O 6 I r o E o D d W f u q Y l Z L 3 8 d C u r l L D 0 3 v k 1 h C m f r 6 4 f f 1 h M k l F K f b 8 y C p S V J + j x 8 k x z o a 4 Y 8 5 Z 3 z P + u n g 1 r H R q N D q R z I K L R 6 V X W S e f t T A d 9 5 f B e y c q S o 1 U S + o y K l 8 J Z h X m M M o y l e 5 b c c A o y d 7 i O B w i R S k r w z u T D 1 C U x n l 0 e F o K j G X i N 2 h D 0 o r u l 3 W W Y H D x i L T t R 7 6 e K c H K g q b F F o T G N g z a O O q k t l i 4 u Q P t b 7 b a f 9 s 8 V J u i s A 7 t 3 7 I l J q u p a M 7 f 4 0 T O H K K y W b e Y L 5 m L t y Z / r 3 x j n v W Z P X t y a q x 0 e V W + n L O v 6 J 2 c s z 5 w V Y V 1 y + w L F V X e r m p 0 U / Z q r t Z 1 E A 3 e 5 V 5 g 3 P j 2 F 8 H N O W M i j k U x Y J I M V d S 1 C l q t d 1 V / a v q F x v y l v + u N n z o X b 3 3 3 P f t r X f Y U j h f Y 2 O 1 X G y b + 2 2 + N Z Z Z a u 2 J t q O f 8 + 5 f U E s B A i 0 A F A A C A A g A y r F x V 5 Y n t C O k A A A A 9 g A A A B I A A A A A A A A A A A A A A A A A A A A A A E N v b m Z p Z y 9 Q Y W N r Y W d l L n h t b F B L A Q I t A B Q A A g A I A M q x c V c P y u m r p A A A A O k A A A A T A A A A A A A A A A A A A A A A A P A A A A B b Q 2 9 u d G V u d F 9 U e X B l c 1 0 u e G 1 s U E s B A i 0 A F A A C A A g A y r F x V 4 / O i z i c B A A A I B c A A B M A A A A A A A A A A A A A A A A A 4 Q E A A E Z v c m 1 1 b G F z L 1 N l Y 3 R p b 2 4 x L m 1 Q S w U G A A A A A A M A A w D C A A A A y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G F I A A A A A A A D 2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x L T E 2 V D E z O j U w O j Q y L j I z N D c w M D l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T d U M D g 6 M D E 6 M T Y u M T A w M z k 4 N l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N 1 c 3 R v b W V y L 0 N o Y W 5 n Z W Q g V H l w Z S 5 7 Y 3 V z d G 9 t Z X J f Y 2 9 k Z S w w f S Z x d W 9 0 O y w m c X V v d D t T Z W N 0 a W 9 u M S 9 E a W 1 f Q 3 V z d G 9 t Z X I v U m V w b G F j Z W Q g V m F s d W U y L n t j d X N 0 b 2 1 l c i w x f S Z x d W 9 0 O y w m c X V v d D t T Z W N 0 a W 9 u M S 9 E a W 1 f Q 3 V z d G 9 t Z X I v Q 2 h h b m d l Z C B U e X B l L n t t Y X J r Z X Q s M n 0 m c X V v d D s s J n F 1 b 3 Q 7 U 2 V j d G l v b j E v R G l t X 0 N 1 c 3 R v b W V y L 0 N o Y W 5 n Z W Q g V H l w Z S 5 7 c G x h d G Z v c m 0 s M 3 0 m c X V v d D s s J n F 1 b 3 Q 7 U 2 V j d G l v b j E v R G l t X 0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E a W 1 f Q 3 V z d G 9 t Z X I v Q 2 h h b m d l Z C B U e X B l L n t j d X N 0 b 2 1 l c l 9 j b 2 R l L D B 9 J n F 1 b 3 Q 7 L C Z x d W 9 0 O 1 N l Y 3 R p b 2 4 x L 0 R p b V 9 D d X N 0 b 2 1 l c i 9 S Z X B s Y W N l Z C B W Y W x 1 Z T I u e 2 N 1 c 3 R v b W V y L D F 9 J n F 1 b 3 Q 7 L C Z x d W 9 0 O 1 N l Y 3 R p b 2 4 x L 0 R p b V 9 D d X N 0 b 2 1 l c i 9 D a G F u Z 2 V k I F R 5 c G U u e 2 1 h c m t l d C w y f S Z x d W 9 0 O y w m c X V v d D t T Z W N 0 a W 9 u M S 9 E a W 1 f Q 3 V z d G 9 t Z X I v Q 2 h h b m d l Z C B U e X B l L n t w b G F 0 Z m 9 y b S w z f S Z x d W 9 0 O y w m c X V v d D t T Z W N 0 a W 9 u M S 9 E a W 1 f Q 3 V z d G 9 t Z X I v Q 2 h h b m d l Z C B U e X B l L n t j a G F u b m V s L D R 9 J n F 1 b 3 Q 7 X S w m c X V v d D t S Z W x h d G l v b n N o a X B J b m Z v J n F 1 b 3 Q 7 O l t d f S I g L z 4 8 R W 5 0 c n k g V H l w Z T 0 i U X V l c n l J R C I g V m F s d W U 9 I n M w Y z F j N G I 3 N C 1 k Z G Z j L T Q 3 M z U t O T d k O S 0 z Z T I y M D Y z M 2 F l Y 2 M i I C 8 + P C 9 T d G F i b G V F b n R y a W V z P j w v S X R l b T 4 8 S X R l b T 4 8 S X R l b U x v Y 2 F 0 a W 9 u P j x J d G V t V H l w Z T 5 G b 3 J t d W x h P C 9 J d G V t V H l w Z T 4 8 S X R l b V B h d G g + U 2 V j d G l v b j E v R G l t X 0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D J T N B J T V D R G h h c m F u Z S U 1 Q 0 N v Z G U l M j B i Y X N p Y 3 M l N U N F W E N F T C U y M G N v d X J z Z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c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N Y X J r Z X Q v Q 2 h h b m d l Z C B U e X B l M S 5 7 b W F y a 2 V 0 L D B 9 J n F 1 b 3 Q 7 L C Z x d W 9 0 O 1 N l Y 3 R p b 2 4 x L 0 R p b V 9 N Y X J r Z X Q v U m V w b G F j Z W Q g b m F u I F Z h b H V l I H R v I E 5 B I G l u I H N 1 Y l 9 6 b 2 5 l L n t z d W J f e m 9 u Z S w x f S Z x d W 9 0 O y w m c X V v d D t T Z W N 0 a W 9 u M S 9 E a W 1 f T W F y a 2 V 0 L 1 J l c G x h Y 2 V k I G 5 h b i B W Y W x 1 Z S B 0 b y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T W F y a 2 V 0 L 0 N o Y W 5 n Z W Q g V H l w Z T E u e 2 1 h c m t l d C w w f S Z x d W 9 0 O y w m c X V v d D t T Z W N 0 a W 9 u M S 9 E a W 1 f T W F y a 2 V 0 L 1 J l c G x h Y 2 V k I G 5 h b i B W Y W x 1 Z S B 0 b y B O Q S B p b i B z d W J f e m 9 u Z S 5 7 c 3 V i X 3 p v b m U s M X 0 m c X V v d D s s J n F 1 b 3 Q 7 U 2 V j d G l v b j E v R G l t X 0 1 h c m t l d C 9 S Z X B s Y W N l Z C B u Y W 4 g V m F s d W U g d G 8 g T k E g a W 4 g c m V n a W 9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T E t M T Z U M T M 6 N D k 6 N D Y u N j g w N z k w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X 0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0 M l M 0 E l N U N E a G F y Y W 5 l J T V D Q 2 9 k Z S U y M G J h c 2 l j c y U 1 Q 0 V Y Q 0 V M J T I w Y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c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Q c m 9 k d W N 0 L 0 N o Y W 5 n Z W Q g V H l w Z T E u e 3 B y b 2 R 1 Y 3 R f Y 2 9 k Z S w w f S Z x d W 9 0 O y w m c X V v d D t T Z W N 0 a W 9 u M S 9 E a W 1 f U H J v Z H V j d C 9 D a G F u Z 2 V k I F R 5 c G U x L n t k a X Z p c 2 l v b i w x f S Z x d W 9 0 O y w m c X V v d D t T Z W N 0 a W 9 u M S 9 E a W 1 f U H J v Z H V j d C 9 D a G F u Z 2 V k I F R 5 c G U x L n t z Z W d t Z W 5 0 L D J 9 J n F 1 b 3 Q 7 L C Z x d W 9 0 O 1 N l Y 3 R p b 2 4 x L 0 R p b V 9 Q c m 9 k d W N 0 L 0 N o Y W 5 n Z W Q g V H l w Z T E u e 2 N h d G V n b 3 J 5 L D N 9 J n F 1 b 3 Q 7 L C Z x d W 9 0 O 1 N l Y 3 R p b 2 4 x L 0 R p b V 9 Q c m 9 k d W N 0 L 0 N o Y W 5 n Z W Q g V H l w Z T E u e 3 B y b 2 R 1 Y 3 Q s N H 0 m c X V v d D s s J n F 1 b 3 Q 7 U 2 V j d G l v b j E v R G l t X 1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E a W 1 f U H J v Z H V j d C 9 D a G F u Z 2 V k I F R 5 c G U x L n t w c m 9 k d W N 0 X 2 N v Z G U s M H 0 m c X V v d D s s J n F 1 b 3 Q 7 U 2 V j d G l v b j E v R G l t X 1 B y b 2 R 1 Y 3 Q v Q 2 h h b m d l Z C B U e X B l M S 5 7 Z G l 2 a X N p b 2 4 s M X 0 m c X V v d D s s J n F 1 b 3 Q 7 U 2 V j d G l v b j E v R G l t X 1 B y b 2 R 1 Y 3 Q v Q 2 h h b m d l Z C B U e X B l M S 5 7 c 2 V n b W V u d C w y f S Z x d W 9 0 O y w m c X V v d D t T Z W N 0 a W 9 u M S 9 E a W 1 f U H J v Z H V j d C 9 D a G F u Z 2 V k I F R 5 c G U x L n t j Y X R l Z 2 9 y e S w z f S Z x d W 9 0 O y w m c X V v d D t T Z W N 0 a W 9 u M S 9 E a W 1 f U H J v Z H V j d C 9 D a G F u Z 2 V k I F R 5 c G U x L n t w c m 9 k d W N 0 L D R 9 J n F 1 b 3 Q 7 L C Z x d W 9 0 O 1 N l Y 3 R p b 2 4 x L 0 R p b V 9 Q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M t M T E t M T Z U M T M 6 N D k 6 N T M u M j M 5 N D Y x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p b V 9 Q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L 0 M l M 0 E l N U N E a G F y Y W 5 l J T V D Q 2 9 k Z S U y M G J h c 2 l j c y U 1 Q 0 V Y Q 0 V M J T I w Y 2 9 1 c n N l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z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X 1 N h b G V z L 0 N o Y W 5 n Z W Q g V H l w Z S 5 7 Z G F 0 Z S w w f S Z x d W 9 0 O y w m c X V v d D t T Z W N 0 a W 9 u M S 9 G Y W N 0 X 1 N h b G V z L 0 N o Y W 5 n Z W Q g V H l w Z S 5 7 c H J v Z H V j d F 9 j b 2 R l L D F 9 J n F 1 b 3 Q 7 L C Z x d W 9 0 O 1 N l Y 3 R p b 2 4 x L 0 Z h Y 3 R f U 2 F s Z X M v Q 2 h h b m d l Z C B U e X B l L n t j d X N 0 b 2 1 l c l 9 j b 2 R l L D J 9 J n F 1 b 3 Q 7 L C Z x d W 9 0 O 1 N l Y 3 R p b 2 4 x L 0 Z h Y 3 R f U 2 F s Z X M v Q 2 F s Y 3 V s Y X R l Z C B B Y n N v b H V 0 Z S B W Y W x 1 Z S 5 7 U X R 5 L D N 9 J n F 1 b 3 Q 7 L C Z x d W 9 0 O 1 N l Y 3 R p b 2 4 x L 0 Z h Y 3 R f U 2 F s Z X M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Z h Y 3 R f U 2 F s Z X M v Q 2 h h b m d l Z C B U e X B l L n t k Y X R l L D B 9 J n F 1 b 3 Q 7 L C Z x d W 9 0 O 1 N l Y 3 R p b 2 4 x L 0 Z h Y 3 R f U 2 F s Z X M v Q 2 h h b m d l Z C B U e X B l L n t w c m 9 k d W N 0 X 2 N v Z G U s M X 0 m c X V v d D s s J n F 1 b 3 Q 7 U 2 V j d G l v b j E v R m F j d F 9 T Y W x l c y 9 D a G F u Z 2 V k I F R 5 c G U u e 2 N 1 c 3 R v b W V y X 2 N v Z G U s M n 0 m c X V v d D s s J n F 1 b 3 Q 7 U 2 V j d G l v b j E v R m F j d F 9 T Y W x l c y 9 D Y W x j d W x h d G V k I E F i c 2 9 s d X R l I F Z h b H V l L n t R d H k s M 3 0 m c X V v d D s s J n F 1 b 3 Q 7 U 2 V j d G l v b j E v R m F j d F 9 T Y W x l c y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z L T E x L T E 2 V D E z O j U w O j A 4 L j Y 4 N j c x O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G Y W N 0 X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Q y U z Q S U 1 Q 0 R o Y X J h b m U l N U N D b 2 R l J T I w Y m F z a W N z J T V D R V h D R U w l M j B j b 3 V y c 2 U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v U m V w b G F j Z W Q l M j B u Y W 4 l M j B W Y W x 1 Z S U y M H R v J T I w T k E l M j B p b i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S Z X B s Y W N l Z C U y M G 5 h b i U y M F Z h b H V l J T I w d G 8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Y W J s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V G F i b G U v Q 2 h h b m d l Z C B U e X B l L n t D b 2 x 1 b W 4 x L D B 9 J n F 1 b 3 Q 7 L C Z x d W 9 0 O 1 N l Y 3 R p b 2 4 x L 0 R p b V 9 U Y W J s Z S 9 D a G F u Z 2 V k I F R 5 c G U x L n t Z Z W F y L D F 9 J n F 1 b 3 Q 7 L C Z x d W 9 0 O 1 N l Y 3 R p b 2 4 x L 0 R p b V 9 U Y W J s Z S 9 J b n N l c n R l Z C B T d G F y d C B v Z i B N b 2 5 0 a C 5 7 U 3 R h c n Q g b 2 Y g T W 9 u d G g s M n 0 m c X V v d D s s J n F 1 b 3 Q 7 U 2 V j d G l v b j E v R G l t X 1 R h Y m x l L 0 F k Z G V k I E N 1 c 3 R v b T E u e 0 Z Z I F l l Y X I s N H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R G l t X 1 R h Y m x l L 0 N o Y W 5 n Z W Q g V H l w Z S 5 7 Q 2 9 s d W 1 u M S w w f S Z x d W 9 0 O y w m c X V v d D t T Z W N 0 a W 9 u M S 9 E a W 1 f V G F i b G U v Q 2 h h b m d l Z C B U e X B l M S 5 7 W W V h c i w x f S Z x d W 9 0 O y w m c X V v d D t T Z W N 0 a W 9 u M S 9 E a W 1 f V G F i b G U v S W 5 z Z X J 0 Z W Q g U 3 R h c n Q g b 2 Y g T W 9 u d G g u e 1 N 0 Y X J 0 I G 9 m I E 1 v b n R o L D J 9 J n F 1 b 3 Q 7 L C Z x d W 9 0 O 1 N l Y 3 R p b 2 4 x L 0 R p b V 9 U Y W J s Z S 9 B Z G R l Z C B D d X N 0 b 2 0 x L n t G W S B Z Z W F y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1 l l Y X I m c X V v d D s s J n F 1 b 3 Q 7 T W 9 u d G g m c X V v d D s s J n F 1 b 3 Q 7 R l k g W W V h c i Z x d W 9 0 O 1 0 i I C 8 + P E V u d H J 5 I F R 5 c G U 9 I k Z p b G x D b 2 x 1 b W 5 U e X B l c y I g V m F s d W U 9 I n N D U V l K Q U E 9 P S I g L z 4 8 R W 5 0 c n k g V H l w Z T 0 i R m l s b E x h c 3 R V c G R h d G V k I i B W Y W x 1 Z T 0 i Z D I w M j M t M T E t M T d U M D g 6 M D E 6 N D Q u N T k z O D Y 1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a W 1 f V G F i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h Y m x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F i b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F i b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F i b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h Y m x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h Y m x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Y W J s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F i b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F i b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h Y m x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Y W J s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V G 9 w I D U g Y 2 9 1 b n R 5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x N 1 Q w O T o z M T o w M y 4 1 O D k 1 O D c z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G x a M S E 0 j N E O f h Z F k I M T G l w A A A A A C A A A A A A A Q Z g A A A A E A A C A A A A C s L v W Z b D n q H 2 0 c A P U p N 1 1 8 V T p h + L 4 2 H m c a 2 6 L Y D J V o x g A A A A A O g A A A A A I A A C A A A A B Y 8 K l 8 U n f p G l Z b h c Q U 0 D l x 0 l B Y W z r S z T H + R Y N e h F b U M V A A A A A P x 9 2 4 R 3 T J 6 W k T a M J o + M t c X g s J G X B k Y U r 1 4 S W Q O O 3 q R o Z q M x N M J A Y y P k B 9 x E C 9 1 i M g 7 b U 7 O f B E c m g g d S W 8 + X j 6 a 1 R p c f F 0 C m I l t 6 T n a J O 3 G 0 A A A A A 2 s g Y + 8 G O s 4 W V 7 d b A Y j w N h E Z B m v O Y / 6 N p v p b R 6 w 9 O L 4 h s l v U M R 3 i X d G b I V l d + V B 5 r h L W / G t g F 6 V c B J X Q h s d a i u < / D a t a M a s h u p > 
</file>

<file path=customXml/itemProps1.xml><?xml version="1.0" encoding="utf-8"?>
<ds:datastoreItem xmlns:ds="http://schemas.openxmlformats.org/officeDocument/2006/customXml" ds:itemID="{E67007B1-168F-48BB-8D54-CCE310CBAF60}">
  <ds:schemaRefs/>
</ds:datastoreItem>
</file>

<file path=customXml/itemProps10.xml><?xml version="1.0" encoding="utf-8"?>
<ds:datastoreItem xmlns:ds="http://schemas.openxmlformats.org/officeDocument/2006/customXml" ds:itemID="{2118F6B4-CEF3-4004-AF72-7F928F0CAB25}">
  <ds:schemaRefs/>
</ds:datastoreItem>
</file>

<file path=customXml/itemProps11.xml><?xml version="1.0" encoding="utf-8"?>
<ds:datastoreItem xmlns:ds="http://schemas.openxmlformats.org/officeDocument/2006/customXml" ds:itemID="{24A47447-15F5-4ECD-BA66-C7280AEE8881}">
  <ds:schemaRefs/>
</ds:datastoreItem>
</file>

<file path=customXml/itemProps12.xml><?xml version="1.0" encoding="utf-8"?>
<ds:datastoreItem xmlns:ds="http://schemas.openxmlformats.org/officeDocument/2006/customXml" ds:itemID="{5E052DF9-22CE-49A4-9FB6-CB13C16B3864}">
  <ds:schemaRefs/>
</ds:datastoreItem>
</file>

<file path=customXml/itemProps13.xml><?xml version="1.0" encoding="utf-8"?>
<ds:datastoreItem xmlns:ds="http://schemas.openxmlformats.org/officeDocument/2006/customXml" ds:itemID="{1EE83BF9-DE4E-430A-A4D0-5094BBD5F7DD}">
  <ds:schemaRefs/>
</ds:datastoreItem>
</file>

<file path=customXml/itemProps14.xml><?xml version="1.0" encoding="utf-8"?>
<ds:datastoreItem xmlns:ds="http://schemas.openxmlformats.org/officeDocument/2006/customXml" ds:itemID="{D771C8C0-6590-4193-B6D0-76ACEC8FB42D}">
  <ds:schemaRefs/>
</ds:datastoreItem>
</file>

<file path=customXml/itemProps15.xml><?xml version="1.0" encoding="utf-8"?>
<ds:datastoreItem xmlns:ds="http://schemas.openxmlformats.org/officeDocument/2006/customXml" ds:itemID="{7FA81D69-4742-415C-9C66-05DB6B295C76}">
  <ds:schemaRefs/>
</ds:datastoreItem>
</file>

<file path=customXml/itemProps16.xml><?xml version="1.0" encoding="utf-8"?>
<ds:datastoreItem xmlns:ds="http://schemas.openxmlformats.org/officeDocument/2006/customXml" ds:itemID="{30391F20-5ADB-40FE-B70A-13D6E0152988}">
  <ds:schemaRefs/>
</ds:datastoreItem>
</file>

<file path=customXml/itemProps17.xml><?xml version="1.0" encoding="utf-8"?>
<ds:datastoreItem xmlns:ds="http://schemas.openxmlformats.org/officeDocument/2006/customXml" ds:itemID="{68044578-C96C-4622-B210-2A6CD0482907}">
  <ds:schemaRefs/>
</ds:datastoreItem>
</file>

<file path=customXml/itemProps18.xml><?xml version="1.0" encoding="utf-8"?>
<ds:datastoreItem xmlns:ds="http://schemas.openxmlformats.org/officeDocument/2006/customXml" ds:itemID="{D0405C7C-2A1E-429E-B383-59982F9B62D5}">
  <ds:schemaRefs/>
</ds:datastoreItem>
</file>

<file path=customXml/itemProps19.xml><?xml version="1.0" encoding="utf-8"?>
<ds:datastoreItem xmlns:ds="http://schemas.openxmlformats.org/officeDocument/2006/customXml" ds:itemID="{FB3533E5-DE95-40B0-9D19-CBF229FD6735}">
  <ds:schemaRefs/>
</ds:datastoreItem>
</file>

<file path=customXml/itemProps2.xml><?xml version="1.0" encoding="utf-8"?>
<ds:datastoreItem xmlns:ds="http://schemas.openxmlformats.org/officeDocument/2006/customXml" ds:itemID="{20FA91C2-5BCC-4A83-AEA7-5B37EE1AB610}">
  <ds:schemaRefs/>
</ds:datastoreItem>
</file>

<file path=customXml/itemProps20.xml><?xml version="1.0" encoding="utf-8"?>
<ds:datastoreItem xmlns:ds="http://schemas.openxmlformats.org/officeDocument/2006/customXml" ds:itemID="{27D338CC-119A-4FA7-8AF9-839A81B20808}">
  <ds:schemaRefs/>
</ds:datastoreItem>
</file>

<file path=customXml/itemProps21.xml><?xml version="1.0" encoding="utf-8"?>
<ds:datastoreItem xmlns:ds="http://schemas.openxmlformats.org/officeDocument/2006/customXml" ds:itemID="{479847FC-7ABD-4725-B841-B81590813B03}">
  <ds:schemaRefs/>
</ds:datastoreItem>
</file>

<file path=customXml/itemProps22.xml><?xml version="1.0" encoding="utf-8"?>
<ds:datastoreItem xmlns:ds="http://schemas.openxmlformats.org/officeDocument/2006/customXml" ds:itemID="{DD2E5278-851C-434E-A4E3-256A1C4CF69D}">
  <ds:schemaRefs/>
</ds:datastoreItem>
</file>

<file path=customXml/itemProps23.xml><?xml version="1.0" encoding="utf-8"?>
<ds:datastoreItem xmlns:ds="http://schemas.openxmlformats.org/officeDocument/2006/customXml" ds:itemID="{3EAABDA1-9A86-4252-863A-2CCD0F016F0F}">
  <ds:schemaRefs/>
</ds:datastoreItem>
</file>

<file path=customXml/itemProps24.xml><?xml version="1.0" encoding="utf-8"?>
<ds:datastoreItem xmlns:ds="http://schemas.openxmlformats.org/officeDocument/2006/customXml" ds:itemID="{C03ECA69-D2E1-4EAE-8D40-90D422DC9BBB}">
  <ds:schemaRefs/>
</ds:datastoreItem>
</file>

<file path=customXml/itemProps25.xml><?xml version="1.0" encoding="utf-8"?>
<ds:datastoreItem xmlns:ds="http://schemas.openxmlformats.org/officeDocument/2006/customXml" ds:itemID="{6F9FF62F-FDE2-4BEA-AA52-BCBF23DC05E8}">
  <ds:schemaRefs/>
</ds:datastoreItem>
</file>

<file path=customXml/itemProps26.xml><?xml version="1.0" encoding="utf-8"?>
<ds:datastoreItem xmlns:ds="http://schemas.openxmlformats.org/officeDocument/2006/customXml" ds:itemID="{6EB8819E-69DD-4098-8373-CF033D93D393}">
  <ds:schemaRefs/>
</ds:datastoreItem>
</file>

<file path=customXml/itemProps27.xml><?xml version="1.0" encoding="utf-8"?>
<ds:datastoreItem xmlns:ds="http://schemas.openxmlformats.org/officeDocument/2006/customXml" ds:itemID="{E973A05D-4880-4D26-BDE3-7D32C4B13EA3}">
  <ds:schemaRefs/>
</ds:datastoreItem>
</file>

<file path=customXml/itemProps28.xml><?xml version="1.0" encoding="utf-8"?>
<ds:datastoreItem xmlns:ds="http://schemas.openxmlformats.org/officeDocument/2006/customXml" ds:itemID="{2FF58AC0-ECF2-4AAC-A717-09CBB875E4B7}">
  <ds:schemaRefs/>
</ds:datastoreItem>
</file>

<file path=customXml/itemProps29.xml><?xml version="1.0" encoding="utf-8"?>
<ds:datastoreItem xmlns:ds="http://schemas.openxmlformats.org/officeDocument/2006/customXml" ds:itemID="{42918223-C1E2-46CC-8D1A-987583B44C2F}">
  <ds:schemaRefs/>
</ds:datastoreItem>
</file>

<file path=customXml/itemProps3.xml><?xml version="1.0" encoding="utf-8"?>
<ds:datastoreItem xmlns:ds="http://schemas.openxmlformats.org/officeDocument/2006/customXml" ds:itemID="{045A7F23-25DC-4314-82D4-8D9B53B7AB17}">
  <ds:schemaRefs/>
</ds:datastoreItem>
</file>

<file path=customXml/itemProps4.xml><?xml version="1.0" encoding="utf-8"?>
<ds:datastoreItem xmlns:ds="http://schemas.openxmlformats.org/officeDocument/2006/customXml" ds:itemID="{2685CF73-2C5D-402D-B2CD-586173DC1C81}">
  <ds:schemaRefs/>
</ds:datastoreItem>
</file>

<file path=customXml/itemProps5.xml><?xml version="1.0" encoding="utf-8"?>
<ds:datastoreItem xmlns:ds="http://schemas.openxmlformats.org/officeDocument/2006/customXml" ds:itemID="{21737F80-8B71-40A0-860C-7E944360404D}">
  <ds:schemaRefs/>
</ds:datastoreItem>
</file>

<file path=customXml/itemProps6.xml><?xml version="1.0" encoding="utf-8"?>
<ds:datastoreItem xmlns:ds="http://schemas.openxmlformats.org/officeDocument/2006/customXml" ds:itemID="{5309FC67-5DBF-480E-BE4C-6E26ACA1F7E3}">
  <ds:schemaRefs/>
</ds:datastoreItem>
</file>

<file path=customXml/itemProps7.xml><?xml version="1.0" encoding="utf-8"?>
<ds:datastoreItem xmlns:ds="http://schemas.openxmlformats.org/officeDocument/2006/customXml" ds:itemID="{ACC1C5C2-0641-42B6-BC8F-F62548442E2D}">
  <ds:schemaRefs/>
</ds:datastoreItem>
</file>

<file path=customXml/itemProps8.xml><?xml version="1.0" encoding="utf-8"?>
<ds:datastoreItem xmlns:ds="http://schemas.openxmlformats.org/officeDocument/2006/customXml" ds:itemID="{57DE9D40-3F23-4ABC-BFEE-3766BB185252}">
  <ds:schemaRefs/>
</ds:datastoreItem>
</file>

<file path=customXml/itemProps9.xml><?xml version="1.0" encoding="utf-8"?>
<ds:datastoreItem xmlns:ds="http://schemas.openxmlformats.org/officeDocument/2006/customXml" ds:itemID="{1B9592E1-2819-41A5-99CC-860041820D4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vs Target</vt:lpstr>
      <vt:lpstr>Top 10 products</vt:lpstr>
      <vt:lpstr>Division wise</vt:lpstr>
      <vt:lpstr>Top 5 county</vt:lpstr>
      <vt:lpstr>Top 5 and bottom 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Hema Chandrika</dc:creator>
  <cp:lastModifiedBy>Hema Chandrika</cp:lastModifiedBy>
  <cp:lastPrinted>2023-11-17T17:07:03Z</cp:lastPrinted>
  <dcterms:created xsi:type="dcterms:W3CDTF">2015-06-05T18:17:20Z</dcterms:created>
  <dcterms:modified xsi:type="dcterms:W3CDTF">2023-11-17T17:07:06Z</dcterms:modified>
</cp:coreProperties>
</file>